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цк\сметы\"/>
    </mc:Choice>
  </mc:AlternateContent>
  <bookViews>
    <workbookView xWindow="360" yWindow="270" windowWidth="14940" windowHeight="9150" firstSheet="24" activeTab="24"/>
  </bookViews>
  <sheets>
    <sheet name="Ассигнования (МАДОУ &quot;Детский с" sheetId="1" r:id="rId1"/>
    <sheet name="Ассигнования (МАДОУ &quot;Детский(2)" sheetId="2" r:id="rId2"/>
    <sheet name="Ассигнования (МАДОУ &quot;Детский(3)" sheetId="3" r:id="rId3"/>
    <sheet name="Ассигнования (МАДОУ &quot;Детский(4)" sheetId="4" r:id="rId4"/>
    <sheet name="Ассигнования (МАДОУ &quot;Детский(5)" sheetId="5" r:id="rId5"/>
    <sheet name="Ассигнования (МАДОУ &quot;Детский(6)" sheetId="6" r:id="rId6"/>
    <sheet name="Ассигнования (МАДОУ &quot;Детский(7)" sheetId="7" r:id="rId7"/>
    <sheet name="Ассигнования (МАДОУ &quot;Детский(8)" sheetId="8" r:id="rId8"/>
    <sheet name="Лимиты (МАДОУ &quot;Детский сад №15" sheetId="9" r:id="rId9"/>
    <sheet name="Лимиты (МАДОУ &quot;Детский сад №(2)" sheetId="10" r:id="rId10"/>
    <sheet name="Лимиты (МАДОУ &quot;Детский сад №(3)" sheetId="11" r:id="rId11"/>
    <sheet name="Лимиты (МАДОУ &quot;Детский сад №(4)" sheetId="12" r:id="rId12"/>
    <sheet name="Лимиты (МАДОУ &quot;Детский сад №(5)" sheetId="13" r:id="rId13"/>
    <sheet name="Лимиты (МАДОУ &quot;Детский сад №(6)" sheetId="14" r:id="rId14"/>
    <sheet name="Лимиты (МАДОУ &quot;Детский сад №(7)" sheetId="15" r:id="rId15"/>
    <sheet name="Лимиты (МАДОУ &quot;Детский сад №(8)" sheetId="16" r:id="rId16"/>
    <sheet name="Общий (МАДОУ &quot;Детский сад №157" sheetId="17" r:id="rId17"/>
    <sheet name="Общий (МАДОУ &quot;Детский сад №1(2)" sheetId="18" r:id="rId18"/>
    <sheet name="Общий (МАДОУ &quot;Детский сад №1(3)" sheetId="19" r:id="rId19"/>
    <sheet name="Общий (МАДОУ &quot;Детский сад №1(4)" sheetId="20" r:id="rId20"/>
    <sheet name="Общий (МАДОУ &quot;Детский сад №1(5)" sheetId="21" r:id="rId21"/>
    <sheet name="Общий (МАДОУ &quot;Детский сад №1(6)" sheetId="22" r:id="rId22"/>
    <sheet name="Общий (МАДОУ &quot;Детский сад №1(7)" sheetId="23" r:id="rId23"/>
    <sheet name="СВОД_Ассигнования" sheetId="25" r:id="rId24"/>
    <sheet name="СВОД_Лимиты" sheetId="26" r:id="rId25"/>
    <sheet name="СВОД_Общий" sheetId="27" r:id="rId26"/>
    <sheet name="бух.уч.(лимиты)" sheetId="28" r:id="rId27"/>
    <sheet name="бух.уч.(лимиты)-Муниципальное" sheetId="29" r:id="rId28"/>
  </sheets>
  <definedNames>
    <definedName name="BFT_Print_Titles" localSheetId="25">СВОД_Общий!$A$17:$Q$18</definedName>
    <definedName name="FIO" localSheetId="25">СВОД_Общий!$F$26</definedName>
    <definedName name="IS_DOCUMENT" localSheetId="0">'Ассигнования (МАДОУ "Детский с'!$I$20</definedName>
    <definedName name="IS_DOCUMENT" localSheetId="1">'Ассигнования (МАДОУ "Детский(2)'!$I$20</definedName>
    <definedName name="IS_DOCUMENT" localSheetId="2">'Ассигнования (МАДОУ "Детский(3)'!$I$20</definedName>
    <definedName name="IS_DOCUMENT" localSheetId="3">'Ассигнования (МАДОУ "Детский(4)'!$I$20</definedName>
    <definedName name="IS_DOCUMENT" localSheetId="4">'Ассигнования (МАДОУ "Детский(5)'!$I$28</definedName>
    <definedName name="IS_DOCUMENT" localSheetId="5">'Ассигнования (МАДОУ "Детский(6)'!$I$20</definedName>
    <definedName name="IS_DOCUMENT" localSheetId="6">'Ассигнования (МАДОУ "Детский(7)'!$I$20</definedName>
    <definedName name="IS_DOCUMENT" localSheetId="7">'Ассигнования (МАДОУ "Детский(8)'!$I$20</definedName>
    <definedName name="IS_DOCUMENT" localSheetId="26">'бух.уч.(лимиты)'!$A$47</definedName>
    <definedName name="IS_DOCUMENT" localSheetId="27">'бух.уч.(лимиты)-Муниципальное'!$A$47</definedName>
    <definedName name="IS_DOCUMENT" localSheetId="9">'Лимиты (МАДОУ "Детский сад №(2)'!$G$23</definedName>
    <definedName name="IS_DOCUMENT" localSheetId="10">'Лимиты (МАДОУ "Детский сад №(3)'!$G$23</definedName>
    <definedName name="IS_DOCUMENT" localSheetId="11">'Лимиты (МАДОУ "Детский сад №(4)'!$G$23</definedName>
    <definedName name="IS_DOCUMENT" localSheetId="12">'Лимиты (МАДОУ "Детский сад №(5)'!$G$41</definedName>
    <definedName name="IS_DOCUMENT" localSheetId="13">'Лимиты (МАДОУ "Детский сад №(6)'!$G$23</definedName>
    <definedName name="IS_DOCUMENT" localSheetId="14">'Лимиты (МАДОУ "Детский сад №(7)'!$G$23</definedName>
    <definedName name="IS_DOCUMENT" localSheetId="15">'Лимиты (МАДОУ "Детский сад №(8)'!$G$23</definedName>
    <definedName name="IS_DOCUMENT" localSheetId="8">'Лимиты (МАДОУ "Детский сад №15'!$G$23</definedName>
    <definedName name="IS_DOCUMENT" localSheetId="17">'Общий (МАДОУ "Детский сад №1(2)'!$D$20</definedName>
    <definedName name="IS_DOCUMENT" localSheetId="18">'Общий (МАДОУ "Детский сад №1(3)'!$D$20</definedName>
    <definedName name="IS_DOCUMENT" localSheetId="19">'Общий (МАДОУ "Детский сад №1(4)'!$D$20</definedName>
    <definedName name="IS_DOCUMENT" localSheetId="20">'Общий (МАДОУ "Детский сад №1(5)'!$D$28</definedName>
    <definedName name="IS_DOCUMENT" localSheetId="21">'Общий (МАДОУ "Детский сад №1(6)'!$D$20</definedName>
    <definedName name="IS_DOCUMENT" localSheetId="22">'Общий (МАДОУ "Детский сад №1(7)'!$D$20</definedName>
    <definedName name="IS_DOCUMENT" localSheetId="16">'Общий (МАДОУ "Детский сад №157'!$D$20</definedName>
    <definedName name="IS_DOCUMENT" localSheetId="23">СВОД_Ассигнования!$A$48</definedName>
    <definedName name="IS_DOCUMENT" localSheetId="24">СВОД_Лимиты!$A$48</definedName>
    <definedName name="IS_DOCUMENT" localSheetId="25">СВОД_Общий!$A$66</definedName>
    <definedName name="LAST_CELL" localSheetId="0">'Ассигнования (МАДОУ "Детский с'!$I$64</definedName>
    <definedName name="LAST_CELL" localSheetId="1">'Ассигнования (МАДОУ "Детский(2)'!$I$64</definedName>
    <definedName name="LAST_CELL" localSheetId="2">'Ассигнования (МАДОУ "Детский(3)'!$I$64</definedName>
    <definedName name="LAST_CELL" localSheetId="3">'Ассигнования (МАДОУ "Детский(4)'!$I$64</definedName>
    <definedName name="LAST_CELL" localSheetId="4">'Ассигнования (МАДОУ "Детский(5)'!$I$72</definedName>
    <definedName name="LAST_CELL" localSheetId="5">'Ассигнования (МАДОУ "Детский(6)'!$I$64</definedName>
    <definedName name="LAST_CELL" localSheetId="6">'Ассигнования (МАДОУ "Детский(7)'!$I$64</definedName>
    <definedName name="LAST_CELL" localSheetId="7">'Ассигнования (МАДОУ "Детский(8)'!$I$64</definedName>
    <definedName name="LAST_CELL" localSheetId="26">'бух.уч.(лимиты)'!$P$83</definedName>
    <definedName name="LAST_CELL" localSheetId="27">'бух.уч.(лимиты)-Муниципальное'!$P$83</definedName>
    <definedName name="LAST_CELL" localSheetId="9">'Лимиты (МАДОУ "Детский сад №(2)'!$G$67</definedName>
    <definedName name="LAST_CELL" localSheetId="10">'Лимиты (МАДОУ "Детский сад №(3)'!$G$67</definedName>
    <definedName name="LAST_CELL" localSheetId="11">'Лимиты (МАДОУ "Детский сад №(4)'!$G$67</definedName>
    <definedName name="LAST_CELL" localSheetId="12">'Лимиты (МАДОУ "Детский сад №(5)'!$G$85</definedName>
    <definedName name="LAST_CELL" localSheetId="13">'Лимиты (МАДОУ "Детский сад №(6)'!$G$67</definedName>
    <definedName name="LAST_CELL" localSheetId="14">'Лимиты (МАДОУ "Детский сад №(7)'!$G$67</definedName>
    <definedName name="LAST_CELL" localSheetId="15">'Лимиты (МАДОУ "Детский сад №(8)'!$G$67</definedName>
    <definedName name="LAST_CELL" localSheetId="8">'Лимиты (МАДОУ "Детский сад №15'!$G$67</definedName>
    <definedName name="LAST_CELL" localSheetId="17">'Общий (МАДОУ "Детский сад №1(2)'!$D$64</definedName>
    <definedName name="LAST_CELL" localSheetId="18">'Общий (МАДОУ "Детский сад №1(3)'!$D$64</definedName>
    <definedName name="LAST_CELL" localSheetId="19">'Общий (МАДОУ "Детский сад №1(4)'!$D$64</definedName>
    <definedName name="LAST_CELL" localSheetId="20">'Общий (МАДОУ "Детский сад №1(5)'!$D$72</definedName>
    <definedName name="LAST_CELL" localSheetId="21">'Общий (МАДОУ "Детский сад №1(6)'!$D$64</definedName>
    <definedName name="LAST_CELL" localSheetId="22">'Общий (МАДОУ "Детский сад №1(7)'!$D$64</definedName>
    <definedName name="LAST_CELL" localSheetId="16">'Общий (МАДОУ "Детский сад №157'!$D$64</definedName>
    <definedName name="LAST_CELL" localSheetId="23">СВОД_Ассигнования!$N$92</definedName>
    <definedName name="LAST_CELL" localSheetId="24">СВОД_Лимиты!$N$92</definedName>
    <definedName name="LAST_CELL" localSheetId="25">СВОД_Общий!$M$110</definedName>
    <definedName name="SIGN" localSheetId="25">СВОД_Общий!$B$26:$H$27</definedName>
  </definedNames>
  <calcPr calcId="162913"/>
</workbook>
</file>

<file path=xl/calcChain.xml><?xml version="1.0" encoding="utf-8"?>
<calcChain xmlns="http://schemas.openxmlformats.org/spreadsheetml/2006/main">
  <c r="O50" i="26" l="1"/>
  <c r="L50" i="26"/>
  <c r="F24" i="28" l="1"/>
  <c r="G24" i="28"/>
  <c r="H24" i="28"/>
  <c r="I24" i="28"/>
  <c r="J24" i="28"/>
  <c r="F24" i="29"/>
  <c r="G24" i="29"/>
  <c r="H24" i="29"/>
  <c r="I24" i="29"/>
  <c r="J24" i="29"/>
</calcChain>
</file>

<file path=xl/sharedStrings.xml><?xml version="1.0" encoding="utf-8"?>
<sst xmlns="http://schemas.openxmlformats.org/spreadsheetml/2006/main" count="2492" uniqueCount="201">
  <si>
    <t>(наименование органа, исполняющего бюджет)</t>
  </si>
  <si>
    <t>Муниципальное казенное учреждение "Финансовое управление Исполнительного комитета муниципального образования города Казани"</t>
  </si>
  <si>
    <t>Уведомление о бюджетных ассигнованиях № 821/420/6/мадоу 157 от 01.01.2022 г.</t>
  </si>
  <si>
    <t>на 2022 г.</t>
  </si>
  <si>
    <t>Коды</t>
  </si>
  <si>
    <t>Форма по КФД</t>
  </si>
  <si>
    <t>0512001</t>
  </si>
  <si>
    <t>Дата</t>
  </si>
  <si>
    <t>01.01.2022</t>
  </si>
  <si>
    <t>Вид расходов:</t>
  </si>
  <si>
    <t>Распорядитель:</t>
  </si>
  <si>
    <t>Министерство финансов Республики Татарстан</t>
  </si>
  <si>
    <t>по КВР</t>
  </si>
  <si>
    <t>по ОКПО</t>
  </si>
  <si>
    <t>02301384</t>
  </si>
  <si>
    <t>Получатель бюджетных средств:</t>
  </si>
  <si>
    <t>МАДОУ "Детский сад №157"</t>
  </si>
  <si>
    <t>48682925</t>
  </si>
  <si>
    <t>Единица измерения:</t>
  </si>
  <si>
    <t>руб.</t>
  </si>
  <si>
    <t>Министерство, ведомство:</t>
  </si>
  <si>
    <t>Раздел и подраздел:</t>
  </si>
  <si>
    <t>Целевая статья: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</si>
  <si>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</si>
  <si>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Дошкольное образование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</si>
  <si>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организациях, реализующих программы дошкольного образования</t>
  </si>
  <si>
    <t>Фонд оплаты труда учреждений</t>
  </si>
  <si>
    <t>по ОКЕИ</t>
  </si>
  <si>
    <t>383</t>
  </si>
  <si>
    <t>по ППП</t>
  </si>
  <si>
    <t>по ФКР</t>
  </si>
  <si>
    <t>по КЦСР</t>
  </si>
  <si>
    <t>821</t>
  </si>
  <si>
    <t>0701</t>
  </si>
  <si>
    <t>0210125370</t>
  </si>
  <si>
    <t>111</t>
  </si>
  <si>
    <t>Наименование показателя</t>
  </si>
  <si>
    <t>КФСР</t>
  </si>
  <si>
    <t>КЦСР</t>
  </si>
  <si>
    <t>КВСР</t>
  </si>
  <si>
    <t>Ассигнования- общая сумма</t>
  </si>
  <si>
    <t>Ассигнования текущего года</t>
  </si>
  <si>
    <t>Ассигнования 2-го года</t>
  </si>
  <si>
    <t>Ассигнования 3-го года</t>
  </si>
  <si>
    <t>Итого: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</si>
  <si>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</si>
  <si>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</si>
  <si>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Обеспечение деятельности образовательных учреждений, реализующих программу дошкольного образования в рамках муниципального задания</t>
  </si>
  <si>
    <t>0210342000</t>
  </si>
  <si>
    <t>Прочая закупка товаров, работ и услуг</t>
  </si>
  <si>
    <t>244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</si>
  <si>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</si>
  <si>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</si>
  <si>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</si>
  <si>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</si>
  <si>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Создание условий для обеспечения деятельности подведомственных учреждений</t>
  </si>
  <si>
    <t>0260499900</t>
  </si>
  <si>
    <t>Уведомление о лимитах бюджетных обязательств № 821/420/6/мадоу 157 от 01.01.2022 г.</t>
  </si>
  <si>
    <t>КОСГУ</t>
  </si>
  <si>
    <t>Лимиты- общая сумма</t>
  </si>
  <si>
    <t>Лимиты текущего года</t>
  </si>
  <si>
    <t>Лимиты 2-го года</t>
  </si>
  <si>
    <t>Лимиты 3-го года</t>
  </si>
  <si>
    <t>200</t>
  </si>
  <si>
    <t>Расходы</t>
  </si>
  <si>
    <t>210</t>
  </si>
  <si>
    <t>Оплата труда, начисления на выплаты по оплате труда</t>
  </si>
  <si>
    <t>211</t>
  </si>
  <si>
    <t>Заработная плата</t>
  </si>
  <si>
    <t>213</t>
  </si>
  <si>
    <t>Начисления на выплаты по оплате труда</t>
  </si>
  <si>
    <t>220</t>
  </si>
  <si>
    <t>Оплата работ, услуг</t>
  </si>
  <si>
    <t>221</t>
  </si>
  <si>
    <t>Услуги связи</t>
  </si>
  <si>
    <t>223</t>
  </si>
  <si>
    <t>Коммунальные услуги</t>
  </si>
  <si>
    <t>225</t>
  </si>
  <si>
    <t>Работы, услуги по содержанию имущества</t>
  </si>
  <si>
    <t>226</t>
  </si>
  <si>
    <t>Прочие работы, услуги</t>
  </si>
  <si>
    <t>300</t>
  </si>
  <si>
    <t>Поступление нефинансовых активов</t>
  </si>
  <si>
    <t>310</t>
  </si>
  <si>
    <t>Увеличение стоимости основных средств</t>
  </si>
  <si>
    <t>340</t>
  </si>
  <si>
    <t>(НЕ ИСПОЛЬЗОВАТЬ!!! Детализирутся) Увеличение стоимости материальных запасов</t>
  </si>
  <si>
    <t>341</t>
  </si>
  <si>
    <t>Увеличение стоимости лекарственных препаратов и материалов, применяемых в медицинских целях</t>
  </si>
  <si>
    <t>344</t>
  </si>
  <si>
    <t>Увеличение стоимости строительных материалов</t>
  </si>
  <si>
    <t>345</t>
  </si>
  <si>
    <t>Увеличение стоимости мягкого инвентаря</t>
  </si>
  <si>
    <t>346</t>
  </si>
  <si>
    <t>Увеличение стоимости прочих материальных запасов</t>
  </si>
  <si>
    <t>290</t>
  </si>
  <si>
    <t>Прочие расходы</t>
  </si>
  <si>
    <t>291</t>
  </si>
  <si>
    <t>Налоги, пошлины и сборы</t>
  </si>
  <si>
    <t xml:space="preserve">Коды </t>
  </si>
  <si>
    <t>Основание:</t>
  </si>
  <si>
    <t>Решение Казанской городской Думы от 16.12.2021 №17-11 "О бюджете муниципального образования города Казани на 2022 год и плановый период 2023 и 2024 годов</t>
  </si>
  <si>
    <t>Бюджетная классификация</t>
  </si>
  <si>
    <t>КВР</t>
  </si>
  <si>
    <t>Доп. ФК</t>
  </si>
  <si>
    <t>Доп. ЭК</t>
  </si>
  <si>
    <t>Доп. КР</t>
  </si>
  <si>
    <t>КВФО</t>
  </si>
  <si>
    <t>Муниципальное автономное дошкольное общеобразовательное учреждение "Детский сад №157 комбинированного вида" Приволжского района г.Казани</t>
  </si>
  <si>
    <t>00000</t>
  </si>
  <si>
    <t>П211004</t>
  </si>
  <si>
    <t>302</t>
  </si>
  <si>
    <t>4</t>
  </si>
  <si>
    <t>13597</t>
  </si>
  <si>
    <t>П213004</t>
  </si>
  <si>
    <t>06000</t>
  </si>
  <si>
    <t>305</t>
  </si>
  <si>
    <t>П211005</t>
  </si>
  <si>
    <t>303</t>
  </si>
  <si>
    <t>99910</t>
  </si>
  <si>
    <t>2</t>
  </si>
  <si>
    <t>П213005</t>
  </si>
  <si>
    <t>П221001</t>
  </si>
  <si>
    <t>304</t>
  </si>
  <si>
    <t>П223017</t>
  </si>
  <si>
    <t>Н225007</t>
  </si>
  <si>
    <t>П225002</t>
  </si>
  <si>
    <t>П225003</t>
  </si>
  <si>
    <t>П225010</t>
  </si>
  <si>
    <t>308</t>
  </si>
  <si>
    <t>П225015</t>
  </si>
  <si>
    <t>П225035</t>
  </si>
  <si>
    <t>П226001</t>
  </si>
  <si>
    <t>П226013</t>
  </si>
  <si>
    <t>П226052</t>
  </si>
  <si>
    <t>П226098</t>
  </si>
  <si>
    <t>Н310004</t>
  </si>
  <si>
    <t>П341006</t>
  </si>
  <si>
    <t>Н344099</t>
  </si>
  <si>
    <t>П345002</t>
  </si>
  <si>
    <t>Н346099</t>
  </si>
  <si>
    <t>П346017</t>
  </si>
  <si>
    <t>П346098</t>
  </si>
  <si>
    <t>П291001</t>
  </si>
  <si>
    <t>П291025</t>
  </si>
  <si>
    <t>П226050</t>
  </si>
  <si>
    <t>СМЕТА РАСХОДОВ № 821/420/6/мадоу 157 от 01.01.2022 г.</t>
  </si>
  <si>
    <t>0210125370,0210342000,0260499900</t>
  </si>
  <si>
    <t xml:space="preserve"> </t>
  </si>
  <si>
    <t>111,119,244,851,852</t>
  </si>
  <si>
    <t>Классификация операций сектора государственного управления:</t>
  </si>
  <si>
    <t>211,213,221,223,225,226,291,310,341,344,345,346</t>
  </si>
  <si>
    <t>по КОСГУ</t>
  </si>
  <si>
    <t>Наименование финансового органа, главного распорядителя,</t>
  </si>
  <si>
    <t>распорядителя):</t>
  </si>
  <si>
    <t>ИНН</t>
  </si>
  <si>
    <t>Кому:</t>
  </si>
  <si>
    <t>(наименование главного распорядителя (распорядителя, получателя)</t>
  </si>
  <si>
    <t>Наименование бюджета:</t>
  </si>
  <si>
    <t>Уведомление о лимитах бюджетных обязательств №</t>
  </si>
  <si>
    <t>821/420/6/мадоу 157</t>
  </si>
  <si>
    <t>от 01.01.2022 г.</t>
  </si>
  <si>
    <t>1655065547</t>
  </si>
  <si>
    <t>1659027038</t>
  </si>
  <si>
    <t>бюджет муниципального образования города Казани</t>
  </si>
  <si>
    <t>КОДЫ</t>
  </si>
  <si>
    <t>Форма по ОКУД:</t>
  </si>
  <si>
    <t>0504822</t>
  </si>
  <si>
    <t>Дата:</t>
  </si>
  <si>
    <t>по ОКПО:</t>
  </si>
  <si>
    <t>КПП</t>
  </si>
  <si>
    <t>по ОКТМО</t>
  </si>
  <si>
    <t>07.11.2022</t>
  </si>
  <si>
    <t>93070967</t>
  </si>
  <si>
    <t>165501001</t>
  </si>
  <si>
    <t>165901001</t>
  </si>
  <si>
    <t>92701000</t>
  </si>
  <si>
    <t>Единица измерения: руб.</t>
  </si>
  <si>
    <t>по ОКЕИ:</t>
  </si>
  <si>
    <t>Приложения:</t>
  </si>
  <si>
    <t>(наименование документа)</t>
  </si>
  <si>
    <t>Специальные указания:</t>
  </si>
  <si>
    <t>Коды по Бюджетной классификации  Российской Федерации</t>
  </si>
  <si>
    <t>Лимиты бюджетных обязательств
 (бюджетные ассигнования)</t>
  </si>
  <si>
    <t>Примечание</t>
  </si>
  <si>
    <t>на год</t>
  </si>
  <si>
    <t>в том числе текущее изменение</t>
  </si>
  <si>
    <t>5</t>
  </si>
  <si>
    <t>821 0701 0210125370 111</t>
  </si>
  <si>
    <t>821 0701 0210125370 119</t>
  </si>
  <si>
    <t>821 0701 0210342000 111</t>
  </si>
  <si>
    <t>821 0701 0210342000 119</t>
  </si>
  <si>
    <t>821 0701 0210342000 244</t>
  </si>
  <si>
    <t>821 0701 0210342000 851</t>
  </si>
  <si>
    <t>821 0701 0210342000 852</t>
  </si>
  <si>
    <t>821 0701 0260499900 244</t>
  </si>
  <si>
    <t xml:space="preserve"> Номер страницы</t>
  </si>
  <si>
    <t xml:space="preserve">  Всего страниц</t>
  </si>
  <si>
    <t>" __________ "  _________________________   20   __ г.</t>
  </si>
  <si>
    <t>* Допускается уточнение наименования формы документа и включение дополнительных показателей, отражающих особенности исполнения соответствующего бюджета.</t>
  </si>
  <si>
    <t>1655065593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</si>
</sst>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&quot;г.&quot;"/>
  </numFmts>
  <fonts count="19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9"/>
      <name val="Times New Roman"/>
    </font>
    <font>
      <sz val="10"/>
      <name val="Arial Cyr"/>
    </font>
    <font>
      <b/>
      <sz val="10"/>
      <name val="Arial Cyr"/>
    </font>
    <font>
      <b/>
      <sz val="8.5"/>
      <color indexed="9"/>
      <name val="MS Sans Serif"/>
    </font>
    <font>
      <b/>
      <sz val="8"/>
      <name val="Arial"/>
    </font>
    <font>
      <sz val="8"/>
      <name val="Arial"/>
    </font>
    <font>
      <sz val="8"/>
      <name val="Arial Cyr"/>
    </font>
    <font>
      <b/>
      <sz val="8"/>
      <name val="Arial Cyr"/>
    </font>
    <font>
      <b/>
      <sz val="10"/>
      <name val="Times New Roman"/>
    </font>
    <font>
      <sz val="9"/>
      <name val="Times New Roman"/>
    </font>
    <font>
      <i/>
      <sz val="9"/>
      <name val="Times New Roman"/>
    </font>
    <font>
      <b/>
      <sz val="12"/>
      <name val="Times New Roman"/>
    </font>
    <font>
      <sz val="10"/>
      <name val="Times New Roman"/>
    </font>
    <font>
      <sz val="7"/>
      <name val="Times New Roman"/>
    </font>
    <font>
      <sz val="8.5"/>
      <color indexed="12"/>
      <name val="Times New Roman"/>
    </font>
    <font>
      <sz val="10"/>
      <color indexed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1" xfId="0" applyFont="1" applyBorder="1" applyAlignment="1" applyProtection="1"/>
    <xf numFmtId="0" fontId="1" fillId="0" borderId="1" xfId="0" applyFont="1" applyBorder="1" applyAlignment="1" applyProtection="1">
      <alignment wrapText="1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vertical="top"/>
    </xf>
    <xf numFmtId="49" fontId="1" fillId="0" borderId="0" xfId="0" applyNumberFormat="1" applyFont="1" applyBorder="1" applyAlignment="1" applyProtection="1">
      <alignment horizontal="center"/>
    </xf>
    <xf numFmtId="49" fontId="4" fillId="0" borderId="0" xfId="0" applyNumberFormat="1" applyFont="1" applyBorder="1" applyAlignment="1" applyProtection="1">
      <alignment vertical="top"/>
    </xf>
    <xf numFmtId="0" fontId="3" fillId="0" borderId="0" xfId="0" applyFont="1" applyBorder="1" applyAlignment="1" applyProtection="1">
      <alignment horizontal="center" vertical="center"/>
    </xf>
    <xf numFmtId="49" fontId="4" fillId="0" borderId="0" xfId="0" applyNumberFormat="1" applyFont="1" applyBorder="1" applyAlignment="1" applyProtection="1"/>
    <xf numFmtId="49" fontId="1" fillId="0" borderId="0" xfId="0" applyNumberFormat="1" applyFont="1" applyBorder="1" applyAlignment="1" applyProtection="1">
      <alignment vertical="top"/>
    </xf>
    <xf numFmtId="49" fontId="2" fillId="0" borderId="0" xfId="0" applyNumberFormat="1" applyFont="1" applyBorder="1" applyAlignment="1" applyProtection="1">
      <alignment vertical="top" wrapText="1"/>
    </xf>
    <xf numFmtId="49" fontId="5" fillId="0" borderId="0" xfId="0" applyNumberFormat="1" applyFont="1" applyBorder="1" applyAlignment="1" applyProtection="1">
      <alignment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" vertical="center" wrapText="1"/>
    </xf>
    <xf numFmtId="14" fontId="2" fillId="0" borderId="2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right" vertical="center"/>
    </xf>
    <xf numFmtId="49" fontId="1" fillId="0" borderId="0" xfId="0" applyNumberFormat="1" applyFont="1" applyBorder="1" applyAlignment="1" applyProtection="1">
      <alignment vertical="center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49" fontId="1" fillId="0" borderId="0" xfId="0" applyNumberFormat="1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left" vertical="center"/>
    </xf>
    <xf numFmtId="0" fontId="6" fillId="0" borderId="0" xfId="0" applyFont="1" applyBorder="1" applyAlignment="1" applyProtection="1"/>
    <xf numFmtId="0" fontId="7" fillId="0" borderId="2" xfId="0" applyFont="1" applyBorder="1" applyAlignment="1" applyProtection="1">
      <alignment horizontal="center" vertical="center" wrapText="1"/>
    </xf>
    <xf numFmtId="49" fontId="8" fillId="0" borderId="8" xfId="0" applyNumberFormat="1" applyFont="1" applyBorder="1" applyAlignment="1" applyProtection="1">
      <alignment horizontal="center" vertical="top" wrapText="1"/>
    </xf>
    <xf numFmtId="2" fontId="9" fillId="0" borderId="8" xfId="0" applyNumberFormat="1" applyFont="1" applyBorder="1" applyAlignment="1" applyProtection="1">
      <alignment horizontal="right"/>
    </xf>
    <xf numFmtId="0" fontId="7" fillId="0" borderId="2" xfId="0" applyFont="1" applyBorder="1" applyAlignment="1" applyProtection="1">
      <alignment horizontal="center"/>
    </xf>
    <xf numFmtId="2" fontId="10" fillId="0" borderId="2" xfId="0" applyNumberFormat="1" applyFont="1" applyBorder="1" applyAlignment="1" applyProtection="1">
      <alignment horizontal="right"/>
    </xf>
    <xf numFmtId="49" fontId="7" fillId="0" borderId="8" xfId="0" applyNumberFormat="1" applyFont="1" applyBorder="1" applyAlignment="1" applyProtection="1">
      <alignment horizontal="center" vertical="top" wrapText="1"/>
    </xf>
    <xf numFmtId="49" fontId="10" fillId="0" borderId="1" xfId="0" applyNumberFormat="1" applyFont="1" applyBorder="1" applyAlignment="1" applyProtection="1"/>
    <xf numFmtId="49" fontId="10" fillId="0" borderId="1" xfId="0" applyNumberFormat="1" applyFont="1" applyBorder="1" applyAlignment="1" applyProtection="1">
      <alignment wrapText="1"/>
    </xf>
    <xf numFmtId="49" fontId="10" fillId="0" borderId="0" xfId="0" applyNumberFormat="1" applyFont="1" applyBorder="1" applyAlignment="1" applyProtection="1">
      <alignment horizontal="left" wrapText="1"/>
    </xf>
    <xf numFmtId="0" fontId="4" fillId="0" borderId="0" xfId="0" applyFont="1" applyBorder="1" applyAlignment="1" applyProtection="1"/>
    <xf numFmtId="0" fontId="2" fillId="0" borderId="10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49" fontId="12" fillId="0" borderId="0" xfId="0" applyNumberFormat="1" applyFont="1" applyBorder="1" applyAlignment="1" applyProtection="1">
      <alignment vertical="top" wrapText="1"/>
    </xf>
    <xf numFmtId="49" fontId="12" fillId="0" borderId="0" xfId="0" applyNumberFormat="1" applyFont="1" applyBorder="1" applyAlignment="1" applyProtection="1">
      <alignment horizontal="right" vertical="top" wrapText="1"/>
    </xf>
    <xf numFmtId="0" fontId="12" fillId="0" borderId="2" xfId="0" applyFont="1" applyBorder="1" applyAlignment="1" applyProtection="1">
      <alignment horizontal="center" vertical="top" wrapText="1"/>
    </xf>
    <xf numFmtId="0" fontId="13" fillId="0" borderId="0" xfId="0" applyFont="1" applyBorder="1" applyAlignment="1" applyProtection="1">
      <alignment horizontal="left" vertical="top" wrapText="1"/>
    </xf>
    <xf numFmtId="0" fontId="7" fillId="0" borderId="12" xfId="0" applyFont="1" applyBorder="1" applyAlignment="1" applyProtection="1">
      <alignment horizontal="center" vertical="center" wrapText="1"/>
    </xf>
    <xf numFmtId="49" fontId="8" fillId="0" borderId="8" xfId="0" applyNumberFormat="1" applyFont="1" applyBorder="1" applyAlignment="1" applyProtection="1">
      <alignment horizontal="left" vertical="top" wrapText="1"/>
    </xf>
    <xf numFmtId="49" fontId="8" fillId="0" borderId="13" xfId="0" applyNumberFormat="1" applyFont="1" applyBorder="1" applyAlignment="1" applyProtection="1">
      <alignment horizontal="center" vertical="top" wrapText="1"/>
    </xf>
    <xf numFmtId="49" fontId="8" fillId="0" borderId="14" xfId="0" applyNumberFormat="1" applyFont="1" applyBorder="1" applyAlignment="1" applyProtection="1">
      <alignment horizontal="center" vertical="top" wrapText="1"/>
    </xf>
    <xf numFmtId="4" fontId="8" fillId="0" borderId="13" xfId="0" applyNumberFormat="1" applyFont="1" applyBorder="1" applyAlignment="1" applyProtection="1">
      <alignment horizontal="right" vertical="top" wrapText="1"/>
    </xf>
    <xf numFmtId="49" fontId="7" fillId="0" borderId="2" xfId="0" applyNumberFormat="1" applyFont="1" applyBorder="1" applyAlignment="1" applyProtection="1">
      <alignment horizontal="left" vertical="center"/>
    </xf>
    <xf numFmtId="49" fontId="7" fillId="0" borderId="2" xfId="0" applyNumberFormat="1" applyFont="1" applyBorder="1" applyAlignment="1" applyProtection="1">
      <alignment horizontal="center" vertical="center"/>
    </xf>
    <xf numFmtId="49" fontId="7" fillId="0" borderId="2" xfId="0" applyNumberFormat="1" applyFont="1" applyBorder="1" applyAlignment="1" applyProtection="1">
      <alignment horizontal="center"/>
    </xf>
    <xf numFmtId="49" fontId="7" fillId="0" borderId="12" xfId="0" applyNumberFormat="1" applyFont="1" applyBorder="1" applyAlignment="1" applyProtection="1">
      <alignment horizontal="center"/>
    </xf>
    <xf numFmtId="4" fontId="7" fillId="0" borderId="2" xfId="0" applyNumberFormat="1" applyFont="1" applyBorder="1" applyAlignment="1" applyProtection="1">
      <alignment horizontal="right"/>
    </xf>
    <xf numFmtId="49" fontId="12" fillId="0" borderId="2" xfId="0" applyNumberFormat="1" applyFont="1" applyBorder="1" applyAlignment="1" applyProtection="1">
      <alignment horizontal="center" vertical="top" wrapText="1"/>
    </xf>
    <xf numFmtId="49" fontId="7" fillId="0" borderId="15" xfId="0" applyNumberFormat="1" applyFont="1" applyBorder="1" applyAlignment="1" applyProtection="1">
      <alignment horizontal="left" vertical="top" wrapText="1"/>
    </xf>
    <xf numFmtId="49" fontId="7" fillId="0" borderId="9" xfId="0" applyNumberFormat="1" applyFont="1" applyBorder="1" applyAlignment="1" applyProtection="1">
      <alignment horizontal="center" vertical="top" wrapText="1"/>
    </xf>
    <xf numFmtId="4" fontId="7" fillId="0" borderId="8" xfId="0" applyNumberFormat="1" applyFont="1" applyBorder="1" applyAlignment="1" applyProtection="1">
      <alignment horizontal="right" vertical="top" wrapText="1"/>
    </xf>
    <xf numFmtId="49" fontId="3" fillId="0" borderId="1" xfId="0" applyNumberFormat="1" applyFont="1" applyBorder="1" applyAlignment="1" applyProtection="1">
      <alignment horizontal="left"/>
    </xf>
    <xf numFmtId="0" fontId="15" fillId="0" borderId="0" xfId="0" applyFont="1" applyBorder="1" applyAlignment="1" applyProtection="1">
      <alignment horizontal="center"/>
    </xf>
    <xf numFmtId="0" fontId="15" fillId="0" borderId="0" xfId="0" applyFont="1" applyBorder="1" applyAlignment="1" applyProtection="1"/>
    <xf numFmtId="49" fontId="15" fillId="0" borderId="0" xfId="0" applyNumberFormat="1" applyFont="1" applyBorder="1" applyAlignment="1" applyProtection="1">
      <alignment horizontal="center"/>
    </xf>
    <xf numFmtId="49" fontId="15" fillId="0" borderId="10" xfId="0" applyNumberFormat="1" applyFont="1" applyBorder="1" applyAlignment="1" applyProtection="1">
      <alignment horizontal="left" wrapText="1"/>
    </xf>
    <xf numFmtId="49" fontId="15" fillId="0" borderId="10" xfId="0" applyNumberFormat="1" applyFont="1" applyBorder="1" applyAlignment="1" applyProtection="1">
      <alignment horizontal="right" wrapText="1"/>
    </xf>
    <xf numFmtId="49" fontId="15" fillId="0" borderId="2" xfId="0" applyNumberFormat="1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top"/>
    </xf>
    <xf numFmtId="0" fontId="15" fillId="0" borderId="0" xfId="0" applyFont="1" applyBorder="1" applyAlignment="1" applyProtection="1">
      <alignment horizontal="right" vertical="top"/>
    </xf>
    <xf numFmtId="0" fontId="11" fillId="0" borderId="0" xfId="0" applyFont="1" applyBorder="1" applyAlignment="1" applyProtection="1"/>
    <xf numFmtId="0" fontId="15" fillId="0" borderId="0" xfId="0" applyFont="1" applyBorder="1" applyAlignment="1" applyProtection="1">
      <alignment horizontal="right"/>
    </xf>
    <xf numFmtId="0" fontId="16" fillId="0" borderId="0" xfId="0" applyFont="1" applyBorder="1" applyAlignment="1" applyProtection="1">
      <alignment horizontal="right" vertical="top"/>
    </xf>
    <xf numFmtId="49" fontId="15" fillId="0" borderId="1" xfId="0" applyNumberFormat="1" applyFont="1" applyBorder="1" applyAlignment="1" applyProtection="1">
      <alignment wrapText="1"/>
    </xf>
    <xf numFmtId="0" fontId="16" fillId="0" borderId="0" xfId="0" applyFont="1" applyBorder="1" applyAlignment="1" applyProtection="1">
      <alignment horizontal="center"/>
    </xf>
    <xf numFmtId="0" fontId="18" fillId="0" borderId="0" xfId="0" applyFont="1" applyBorder="1" applyAlignment="1" applyProtection="1"/>
    <xf numFmtId="0" fontId="2" fillId="0" borderId="43" xfId="0" applyFont="1" applyBorder="1" applyAlignment="1" applyProtection="1">
      <alignment horizontal="center" vertical="center"/>
    </xf>
    <xf numFmtId="0" fontId="2" fillId="0" borderId="44" xfId="0" applyFont="1" applyBorder="1" applyAlignment="1" applyProtection="1">
      <alignment horizontal="center" vertical="center"/>
    </xf>
    <xf numFmtId="49" fontId="9" fillId="0" borderId="8" xfId="0" applyNumberFormat="1" applyFont="1" applyBorder="1" applyAlignment="1" applyProtection="1">
      <alignment horizontal="center" vertical="top"/>
    </xf>
    <xf numFmtId="49" fontId="9" fillId="0" borderId="6" xfId="0" applyNumberFormat="1" applyFont="1" applyBorder="1" applyAlignment="1" applyProtection="1">
      <alignment horizontal="center" vertical="top"/>
    </xf>
    <xf numFmtId="4" fontId="9" fillId="0" borderId="8" xfId="0" applyNumberFormat="1" applyFont="1" applyBorder="1" applyAlignment="1" applyProtection="1">
      <alignment horizontal="right" vertical="top"/>
    </xf>
    <xf numFmtId="49" fontId="10" fillId="0" borderId="2" xfId="0" applyNumberFormat="1" applyFont="1" applyBorder="1" applyAlignment="1" applyProtection="1">
      <alignment horizontal="left"/>
    </xf>
    <xf numFmtId="49" fontId="10" fillId="0" borderId="3" xfId="0" applyNumberFormat="1" applyFont="1" applyBorder="1" applyAlignment="1" applyProtection="1">
      <alignment horizontal="left"/>
    </xf>
    <xf numFmtId="4" fontId="10" fillId="0" borderId="3" xfId="0" applyNumberFormat="1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vertical="top"/>
    </xf>
    <xf numFmtId="0" fontId="9" fillId="0" borderId="0" xfId="0" applyFont="1" applyBorder="1" applyAlignment="1" applyProtection="1"/>
    <xf numFmtId="0" fontId="9" fillId="0" borderId="0" xfId="0" applyFont="1" applyBorder="1" applyAlignment="1" applyProtection="1">
      <alignment horizontal="right" vertical="top"/>
    </xf>
    <xf numFmtId="2" fontId="9" fillId="3" borderId="8" xfId="0" applyNumberFormat="1" applyFont="1" applyFill="1" applyBorder="1" applyAlignment="1" applyProtection="1">
      <alignment horizontal="right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49" fontId="8" fillId="0" borderId="6" xfId="0" applyNumberFormat="1" applyFont="1" applyBorder="1" applyAlignment="1" applyProtection="1">
      <alignment horizontal="left" vertical="top" wrapText="1"/>
    </xf>
    <xf numFmtId="49" fontId="8" fillId="0" borderId="7" xfId="0" applyNumberFormat="1" applyFont="1" applyBorder="1" applyAlignment="1" applyProtection="1">
      <alignment horizontal="left" vertical="top" wrapText="1"/>
    </xf>
    <xf numFmtId="0" fontId="7" fillId="0" borderId="2" xfId="0" applyFont="1" applyBorder="1" applyAlignment="1" applyProtection="1"/>
    <xf numFmtId="0" fontId="8" fillId="0" borderId="3" xfId="0" applyFont="1" applyBorder="1" applyAlignment="1" applyProtection="1"/>
    <xf numFmtId="49" fontId="2" fillId="0" borderId="0" xfId="0" applyNumberFormat="1" applyFont="1" applyBorder="1" applyAlignment="1" applyProtection="1">
      <alignment horizontal="left" vertical="center" wrapText="1"/>
    </xf>
    <xf numFmtId="0" fontId="7" fillId="0" borderId="2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49" fontId="7" fillId="0" borderId="6" xfId="0" applyNumberFormat="1" applyFont="1" applyBorder="1" applyAlignment="1" applyProtection="1">
      <alignment horizontal="left" vertical="top" wrapText="1"/>
    </xf>
    <xf numFmtId="49" fontId="7" fillId="0" borderId="9" xfId="0" applyNumberFormat="1" applyFont="1" applyBorder="1" applyAlignment="1" applyProtection="1">
      <alignment horizontal="left" vertical="top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/>
    <xf numFmtId="49" fontId="12" fillId="0" borderId="0" xfId="0" applyNumberFormat="1" applyFont="1" applyBorder="1" applyAlignment="1" applyProtection="1">
      <alignment horizontal="left" vertical="top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wrapText="1"/>
    </xf>
    <xf numFmtId="0" fontId="11" fillId="0" borderId="0" xfId="0" applyFont="1" applyBorder="1" applyAlignment="1" applyProtection="1">
      <alignment horizontal="center"/>
    </xf>
    <xf numFmtId="0" fontId="9" fillId="0" borderId="3" xfId="0" applyFont="1" applyBorder="1" applyAlignment="1" applyProtection="1"/>
    <xf numFmtId="0" fontId="9" fillId="0" borderId="12" xfId="0" applyFont="1" applyBorder="1" applyAlignment="1" applyProtection="1"/>
    <xf numFmtId="0" fontId="4" fillId="0" borderId="3" xfId="0" applyFont="1" applyBorder="1" applyAlignment="1" applyProtection="1"/>
    <xf numFmtId="0" fontId="4" fillId="0" borderId="12" xfId="0" applyFont="1" applyBorder="1" applyAlignment="1" applyProtection="1"/>
    <xf numFmtId="0" fontId="9" fillId="0" borderId="0" xfId="0" applyFont="1" applyBorder="1" applyAlignment="1" applyProtection="1"/>
    <xf numFmtId="0" fontId="15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49" fontId="9" fillId="0" borderId="6" xfId="0" applyNumberFormat="1" applyFont="1" applyBorder="1" applyAlignment="1" applyProtection="1">
      <alignment horizontal="left" vertical="top" wrapText="1"/>
    </xf>
    <xf numFmtId="49" fontId="9" fillId="0" borderId="7" xfId="0" applyNumberFormat="1" applyFont="1" applyBorder="1" applyAlignment="1" applyProtection="1">
      <alignment horizontal="left" vertical="top" wrapText="1"/>
    </xf>
    <xf numFmtId="49" fontId="9" fillId="0" borderId="9" xfId="0" applyNumberFormat="1" applyFont="1" applyBorder="1" applyAlignment="1" applyProtection="1">
      <alignment horizontal="left" vertical="top" wrapText="1"/>
    </xf>
    <xf numFmtId="49" fontId="9" fillId="0" borderId="6" xfId="0" applyNumberFormat="1" applyFont="1" applyBorder="1" applyAlignment="1" applyProtection="1">
      <alignment horizontal="left" vertical="top"/>
    </xf>
    <xf numFmtId="49" fontId="9" fillId="0" borderId="7" xfId="0" applyNumberFormat="1" applyFont="1" applyBorder="1" applyAlignment="1" applyProtection="1">
      <alignment horizontal="left" vertical="top"/>
    </xf>
    <xf numFmtId="49" fontId="9" fillId="0" borderId="9" xfId="0" applyNumberFormat="1" applyFont="1" applyBorder="1" applyAlignment="1" applyProtection="1">
      <alignment horizontal="left" vertical="top"/>
    </xf>
    <xf numFmtId="4" fontId="9" fillId="0" borderId="6" xfId="0" applyNumberFormat="1" applyFont="1" applyBorder="1" applyAlignment="1" applyProtection="1">
      <alignment horizontal="right" vertical="top"/>
    </xf>
    <xf numFmtId="4" fontId="9" fillId="0" borderId="9" xfId="0" applyNumberFormat="1" applyFont="1" applyBorder="1" applyAlignment="1" applyProtection="1">
      <alignment horizontal="right" vertical="top"/>
    </xf>
    <xf numFmtId="49" fontId="10" fillId="0" borderId="2" xfId="0" applyNumberFormat="1" applyFont="1" applyBorder="1" applyAlignment="1" applyProtection="1">
      <alignment horizontal="left"/>
    </xf>
    <xf numFmtId="4" fontId="10" fillId="0" borderId="3" xfId="0" applyNumberFormat="1" applyFont="1" applyBorder="1" applyAlignment="1" applyProtection="1">
      <alignment horizontal="right"/>
    </xf>
    <xf numFmtId="4" fontId="10" fillId="0" borderId="12" xfId="0" applyNumberFormat="1" applyFont="1" applyBorder="1" applyAlignment="1" applyProtection="1">
      <alignment horizontal="right"/>
    </xf>
    <xf numFmtId="0" fontId="10" fillId="0" borderId="2" xfId="0" applyFont="1" applyBorder="1" applyAlignment="1" applyProtection="1">
      <alignment horizontal="center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8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30" xfId="0" applyFont="1" applyBorder="1" applyAlignment="1" applyProtection="1">
      <alignment horizontal="center" vertical="center"/>
    </xf>
    <xf numFmtId="0" fontId="2" fillId="0" borderId="31" xfId="0" applyFont="1" applyBorder="1" applyAlignment="1" applyProtection="1">
      <alignment horizontal="center" vertical="center"/>
    </xf>
    <xf numFmtId="0" fontId="2" fillId="0" borderId="35" xfId="0" applyFont="1" applyBorder="1" applyAlignment="1" applyProtection="1">
      <alignment horizontal="center" vertical="center"/>
    </xf>
    <xf numFmtId="0" fontId="2" fillId="0" borderId="36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25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2" fillId="0" borderId="40" xfId="0" applyFont="1" applyBorder="1" applyAlignment="1" applyProtection="1">
      <alignment horizontal="center" vertical="center"/>
    </xf>
    <xf numFmtId="0" fontId="2" fillId="0" borderId="42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0" fontId="2" fillId="0" borderId="30" xfId="0" applyFont="1" applyBorder="1" applyAlignment="1" applyProtection="1">
      <alignment horizontal="center" vertical="center" wrapText="1"/>
    </xf>
    <xf numFmtId="0" fontId="2" fillId="0" borderId="31" xfId="0" applyFont="1" applyBorder="1" applyAlignment="1" applyProtection="1">
      <alignment horizontal="center" vertical="center" wrapText="1"/>
    </xf>
    <xf numFmtId="0" fontId="2" fillId="0" borderId="32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4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42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/>
    </xf>
    <xf numFmtId="49" fontId="15" fillId="0" borderId="28" xfId="0" applyNumberFormat="1" applyFont="1" applyBorder="1" applyAlignment="1" applyProtection="1">
      <alignment horizontal="center" wrapText="1"/>
    </xf>
    <xf numFmtId="49" fontId="15" fillId="0" borderId="29" xfId="0" applyNumberFormat="1" applyFont="1" applyBorder="1" applyAlignment="1" applyProtection="1">
      <alignment horizontal="center" wrapText="1"/>
    </xf>
    <xf numFmtId="49" fontId="15" fillId="0" borderId="1" xfId="0" applyNumberFormat="1" applyFont="1" applyBorder="1" applyAlignment="1" applyProtection="1">
      <alignment horizontal="left" wrapText="1"/>
    </xf>
    <xf numFmtId="0" fontId="16" fillId="0" borderId="0" xfId="0" applyFont="1" applyBorder="1" applyAlignment="1" applyProtection="1">
      <alignment horizontal="center" vertical="top"/>
    </xf>
    <xf numFmtId="49" fontId="15" fillId="0" borderId="11" xfId="0" applyNumberFormat="1" applyFont="1" applyBorder="1" applyAlignment="1" applyProtection="1">
      <alignment horizontal="left" wrapText="1"/>
    </xf>
    <xf numFmtId="0" fontId="15" fillId="0" borderId="10" xfId="0" applyFont="1" applyBorder="1" applyAlignment="1" applyProtection="1">
      <alignment horizontal="left"/>
    </xf>
    <xf numFmtId="49" fontId="15" fillId="0" borderId="20" xfId="0" applyNumberFormat="1" applyFont="1" applyBorder="1" applyAlignment="1" applyProtection="1">
      <alignment horizontal="center" wrapText="1"/>
    </xf>
    <xf numFmtId="0" fontId="4" fillId="0" borderId="21" xfId="0" applyFont="1" applyBorder="1" applyAlignment="1" applyProtection="1">
      <alignment horizontal="center" wrapText="1"/>
    </xf>
    <xf numFmtId="49" fontId="15" fillId="0" borderId="21" xfId="0" applyNumberFormat="1" applyFont="1" applyBorder="1" applyAlignment="1" applyProtection="1">
      <alignment horizontal="center" wrapText="1"/>
    </xf>
    <xf numFmtId="164" fontId="15" fillId="0" borderId="20" xfId="0" applyNumberFormat="1" applyFont="1" applyBorder="1" applyAlignment="1" applyProtection="1">
      <alignment horizontal="center" wrapText="1"/>
    </xf>
    <xf numFmtId="164" fontId="15" fillId="0" borderId="21" xfId="0" applyNumberFormat="1" applyFont="1" applyBorder="1" applyAlignment="1" applyProtection="1">
      <alignment horizontal="center" wrapText="1"/>
    </xf>
    <xf numFmtId="49" fontId="15" fillId="0" borderId="26" xfId="0" applyNumberFormat="1" applyFont="1" applyBorder="1" applyAlignment="1" applyProtection="1">
      <alignment horizontal="center" wrapText="1"/>
    </xf>
    <xf numFmtId="49" fontId="15" fillId="0" borderId="27" xfId="0" applyNumberFormat="1" applyFont="1" applyBorder="1" applyAlignment="1" applyProtection="1">
      <alignment horizontal="center" wrapText="1"/>
    </xf>
    <xf numFmtId="49" fontId="15" fillId="0" borderId="24" xfId="0" applyNumberFormat="1" applyFont="1" applyBorder="1" applyAlignment="1" applyProtection="1">
      <alignment horizontal="center" wrapText="1"/>
    </xf>
    <xf numFmtId="49" fontId="15" fillId="0" borderId="25" xfId="0" applyNumberFormat="1" applyFont="1" applyBorder="1" applyAlignment="1" applyProtection="1">
      <alignment horizontal="center" wrapText="1"/>
    </xf>
    <xf numFmtId="0" fontId="14" fillId="0" borderId="0" xfId="0" applyFont="1" applyBorder="1" applyAlignment="1" applyProtection="1">
      <alignment horizontal="center"/>
    </xf>
    <xf numFmtId="0" fontId="17" fillId="0" borderId="0" xfId="0" applyFont="1" applyBorder="1" applyAlignment="1" applyProtection="1">
      <alignment horizontal="left"/>
    </xf>
    <xf numFmtId="0" fontId="15" fillId="0" borderId="16" xfId="0" applyFont="1" applyBorder="1" applyAlignment="1" applyProtection="1">
      <alignment horizontal="center"/>
    </xf>
    <xf numFmtId="0" fontId="15" fillId="0" borderId="17" xfId="0" applyFont="1" applyBorder="1" applyAlignment="1" applyProtection="1">
      <alignment horizontal="center"/>
    </xf>
    <xf numFmtId="49" fontId="15" fillId="0" borderId="18" xfId="0" applyNumberFormat="1" applyFont="1" applyBorder="1" applyAlignment="1" applyProtection="1">
      <alignment horizontal="center" wrapText="1"/>
    </xf>
    <xf numFmtId="49" fontId="15" fillId="0" borderId="19" xfId="0" applyNumberFormat="1" applyFont="1" applyBorder="1" applyAlignment="1" applyProtection="1">
      <alignment horizontal="center" wrapText="1"/>
    </xf>
    <xf numFmtId="49" fontId="15" fillId="0" borderId="22" xfId="0" applyNumberFormat="1" applyFont="1" applyBorder="1" applyAlignment="1" applyProtection="1">
      <alignment horizontal="center" wrapText="1"/>
    </xf>
    <xf numFmtId="49" fontId="15" fillId="0" borderId="23" xfId="0" applyNumberFormat="1" applyFont="1" applyBorder="1" applyAlignment="1" applyProtection="1">
      <alignment horizontal="center" wrapText="1"/>
    </xf>
    <xf numFmtId="0" fontId="15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right"/>
    </xf>
    <xf numFmtId="49" fontId="15" fillId="0" borderId="0" xfId="0" applyNumberFormat="1" applyFont="1" applyBorder="1" applyAlignment="1" applyProtection="1">
      <alignment horizontal="center"/>
    </xf>
    <xf numFmtId="0" fontId="16" fillId="0" borderId="10" xfId="0" applyFont="1" applyBorder="1" applyAlignment="1" applyProtection="1">
      <alignment horizontal="center" vertical="top"/>
    </xf>
    <xf numFmtId="4" fontId="8" fillId="3" borderId="13" xfId="0" applyNumberFormat="1" applyFont="1" applyFill="1" applyBorder="1" applyAlignment="1" applyProtection="1">
      <alignment horizontal="right" vertical="top" wrapText="1"/>
    </xf>
    <xf numFmtId="4" fontId="8" fillId="3" borderId="38" xfId="0" applyNumberFormat="1" applyFont="1" applyFill="1" applyBorder="1" applyAlignment="1" applyProtection="1">
      <alignment horizontal="right" vertical="top" wrapText="1"/>
    </xf>
    <xf numFmtId="4" fontId="8" fillId="3" borderId="36" xfId="0" applyNumberFormat="1" applyFont="1" applyFill="1" applyBorder="1" applyAlignment="1" applyProtection="1">
      <alignment horizontal="right" vertical="top" wrapText="1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190500</xdr:rowOff>
    </xdr:from>
    <xdr:to>
      <xdr:col>5</xdr:col>
      <xdr:colOff>95250</xdr:colOff>
      <xdr:row>24</xdr:row>
      <xdr:rowOff>114300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4495800"/>
          <a:ext cx="5334000" cy="6000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028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29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1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2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1033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4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25</xdr:row>
      <xdr:rowOff>142875</xdr:rowOff>
    </xdr:from>
    <xdr:to>
      <xdr:col>5</xdr:col>
      <xdr:colOff>95250</xdr:colOff>
      <xdr:row>27</xdr:row>
      <xdr:rowOff>152400</xdr:rowOff>
    </xdr:to>
    <xdr:grpSp>
      <xdr:nvGrpSpPr>
        <xdr:cNvPr id="1035" name="Group 11"/>
        <xdr:cNvGrpSpPr>
          <a:grpSpLocks/>
        </xdr:cNvGrpSpPr>
      </xdr:nvGrpSpPr>
      <xdr:grpSpPr bwMode="auto">
        <a:xfrm>
          <a:off x="0" y="5286375"/>
          <a:ext cx="5334000" cy="333375"/>
          <a:chOff x="0" y="0"/>
          <a:chExt cx="1023" cy="255"/>
        </a:xfrm>
      </xdr:grpSpPr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1037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038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40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41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42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1043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4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171450</xdr:rowOff>
    </xdr:from>
    <xdr:to>
      <xdr:col>5</xdr:col>
      <xdr:colOff>95250</xdr:colOff>
      <xdr:row>31</xdr:row>
      <xdr:rowOff>9525</xdr:rowOff>
    </xdr:to>
    <xdr:grpSp>
      <xdr:nvGrpSpPr>
        <xdr:cNvPr id="1045" name="Group 21"/>
        <xdr:cNvGrpSpPr>
          <a:grpSpLocks/>
        </xdr:cNvGrpSpPr>
      </xdr:nvGrpSpPr>
      <xdr:grpSpPr bwMode="auto">
        <a:xfrm>
          <a:off x="0" y="5791200"/>
          <a:ext cx="5334000" cy="333375"/>
          <a:chOff x="0" y="0"/>
          <a:chExt cx="1023" cy="255"/>
        </a:xfrm>
      </xdr:grpSpPr>
      <xdr:sp macro="" textlink="">
        <xdr:nvSpPr>
          <xdr:cNvPr id="1046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47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048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49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50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51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52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1053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54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28575</xdr:rowOff>
    </xdr:from>
    <xdr:to>
      <xdr:col>7</xdr:col>
      <xdr:colOff>409575</xdr:colOff>
      <xdr:row>39</xdr:row>
      <xdr:rowOff>104775</xdr:rowOff>
    </xdr:to>
    <xdr:sp macro="" textlink="">
      <xdr:nvSpPr>
        <xdr:cNvPr id="1055" name="Text Box 31"/>
        <xdr:cNvSpPr txBox="1">
          <a:spLocks noChangeArrowheads="1"/>
        </xdr:cNvSpPr>
      </xdr:nvSpPr>
      <xdr:spPr bwMode="auto">
        <a:xfrm>
          <a:off x="0" y="6305550"/>
          <a:ext cx="6810375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40</xdr:row>
      <xdr:rowOff>123825</xdr:rowOff>
    </xdr:from>
    <xdr:to>
      <xdr:col>7</xdr:col>
      <xdr:colOff>409575</xdr:colOff>
      <xdr:row>48</xdr:row>
      <xdr:rowOff>28575</xdr:rowOff>
    </xdr:to>
    <xdr:sp macro="" textlink="">
      <xdr:nvSpPr>
        <xdr:cNvPr id="1056" name="Text Box 32"/>
        <xdr:cNvSpPr txBox="1">
          <a:spLocks noChangeArrowheads="1"/>
        </xdr:cNvSpPr>
      </xdr:nvSpPr>
      <xdr:spPr bwMode="auto">
        <a:xfrm>
          <a:off x="0" y="7696200"/>
          <a:ext cx="68103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49</xdr:row>
      <xdr:rowOff>47625</xdr:rowOff>
    </xdr:from>
    <xdr:to>
      <xdr:col>7</xdr:col>
      <xdr:colOff>409575</xdr:colOff>
      <xdr:row>56</xdr:row>
      <xdr:rowOff>114300</xdr:rowOff>
    </xdr:to>
    <xdr:sp macro="" textlink="">
      <xdr:nvSpPr>
        <xdr:cNvPr id="1057" name="Text Box 33"/>
        <xdr:cNvSpPr txBox="1">
          <a:spLocks noChangeArrowheads="1"/>
        </xdr:cNvSpPr>
      </xdr:nvSpPr>
      <xdr:spPr bwMode="auto">
        <a:xfrm>
          <a:off x="0" y="9077325"/>
          <a:ext cx="68103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57</xdr:row>
      <xdr:rowOff>142875</xdr:rowOff>
    </xdr:from>
    <xdr:to>
      <xdr:col>7</xdr:col>
      <xdr:colOff>409575</xdr:colOff>
      <xdr:row>65</xdr:row>
      <xdr:rowOff>38100</xdr:rowOff>
    </xdr:to>
    <xdr:sp macro="" textlink="">
      <xdr:nvSpPr>
        <xdr:cNvPr id="1058" name="Text Box 34"/>
        <xdr:cNvSpPr txBox="1">
          <a:spLocks noChangeArrowheads="1"/>
        </xdr:cNvSpPr>
      </xdr:nvSpPr>
      <xdr:spPr bwMode="auto">
        <a:xfrm>
          <a:off x="0" y="10467975"/>
          <a:ext cx="681037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190500</xdr:rowOff>
    </xdr:from>
    <xdr:to>
      <xdr:col>5</xdr:col>
      <xdr:colOff>161925</xdr:colOff>
      <xdr:row>27</xdr:row>
      <xdr:rowOff>114300</xdr:rowOff>
    </xdr:to>
    <xdr:grpSp>
      <xdr:nvGrpSpPr>
        <xdr:cNvPr id="10241" name="Group 1"/>
        <xdr:cNvGrpSpPr>
          <a:grpSpLocks/>
        </xdr:cNvGrpSpPr>
      </xdr:nvGrpSpPr>
      <xdr:grpSpPr bwMode="auto">
        <a:xfrm>
          <a:off x="0" y="6124575"/>
          <a:ext cx="5334000" cy="600075"/>
          <a:chOff x="0" y="0"/>
          <a:chExt cx="1023" cy="255"/>
        </a:xfrm>
      </xdr:grpSpPr>
      <xdr:sp macro="" textlink="">
        <xdr:nvSpPr>
          <xdr:cNvPr id="10242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10243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0244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245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46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47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248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10249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250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142875</xdr:rowOff>
    </xdr:from>
    <xdr:to>
      <xdr:col>5</xdr:col>
      <xdr:colOff>161925</xdr:colOff>
      <xdr:row>30</xdr:row>
      <xdr:rowOff>152400</xdr:rowOff>
    </xdr:to>
    <xdr:grpSp>
      <xdr:nvGrpSpPr>
        <xdr:cNvPr id="10251" name="Group 11"/>
        <xdr:cNvGrpSpPr>
          <a:grpSpLocks/>
        </xdr:cNvGrpSpPr>
      </xdr:nvGrpSpPr>
      <xdr:grpSpPr bwMode="auto">
        <a:xfrm>
          <a:off x="0" y="6915150"/>
          <a:ext cx="5334000" cy="333375"/>
          <a:chOff x="0" y="0"/>
          <a:chExt cx="1023" cy="255"/>
        </a:xfrm>
      </xdr:grpSpPr>
      <xdr:sp macro="" textlink="">
        <xdr:nvSpPr>
          <xdr:cNvPr id="10252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10253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0254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255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56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57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258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10259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260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171450</xdr:rowOff>
    </xdr:from>
    <xdr:to>
      <xdr:col>5</xdr:col>
      <xdr:colOff>161925</xdr:colOff>
      <xdr:row>34</xdr:row>
      <xdr:rowOff>9525</xdr:rowOff>
    </xdr:to>
    <xdr:grpSp>
      <xdr:nvGrpSpPr>
        <xdr:cNvPr id="10261" name="Group 21"/>
        <xdr:cNvGrpSpPr>
          <a:grpSpLocks/>
        </xdr:cNvGrpSpPr>
      </xdr:nvGrpSpPr>
      <xdr:grpSpPr bwMode="auto">
        <a:xfrm>
          <a:off x="0" y="7419975"/>
          <a:ext cx="5334000" cy="333375"/>
          <a:chOff x="0" y="0"/>
          <a:chExt cx="1023" cy="255"/>
        </a:xfrm>
      </xdr:grpSpPr>
      <xdr:sp macro="" textlink="">
        <xdr:nvSpPr>
          <xdr:cNvPr id="10262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263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0264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265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66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67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268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10269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270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28575</xdr:rowOff>
    </xdr:from>
    <xdr:to>
      <xdr:col>5</xdr:col>
      <xdr:colOff>533400</xdr:colOff>
      <xdr:row>42</xdr:row>
      <xdr:rowOff>104775</xdr:rowOff>
    </xdr:to>
    <xdr:sp macro="" textlink="">
      <xdr:nvSpPr>
        <xdr:cNvPr id="10271" name="Text Box 31"/>
        <xdr:cNvSpPr txBox="1">
          <a:spLocks noChangeArrowheads="1"/>
        </xdr:cNvSpPr>
      </xdr:nvSpPr>
      <xdr:spPr bwMode="auto">
        <a:xfrm>
          <a:off x="0" y="7934325"/>
          <a:ext cx="5705475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43</xdr:row>
      <xdr:rowOff>123825</xdr:rowOff>
    </xdr:from>
    <xdr:to>
      <xdr:col>5</xdr:col>
      <xdr:colOff>533400</xdr:colOff>
      <xdr:row>51</xdr:row>
      <xdr:rowOff>28575</xdr:rowOff>
    </xdr:to>
    <xdr:sp macro="" textlink="">
      <xdr:nvSpPr>
        <xdr:cNvPr id="10272" name="Text Box 32"/>
        <xdr:cNvSpPr txBox="1">
          <a:spLocks noChangeArrowheads="1"/>
        </xdr:cNvSpPr>
      </xdr:nvSpPr>
      <xdr:spPr bwMode="auto">
        <a:xfrm>
          <a:off x="0" y="9324975"/>
          <a:ext cx="57054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52</xdr:row>
      <xdr:rowOff>47625</xdr:rowOff>
    </xdr:from>
    <xdr:to>
      <xdr:col>5</xdr:col>
      <xdr:colOff>533400</xdr:colOff>
      <xdr:row>59</xdr:row>
      <xdr:rowOff>114300</xdr:rowOff>
    </xdr:to>
    <xdr:sp macro="" textlink="">
      <xdr:nvSpPr>
        <xdr:cNvPr id="10273" name="Text Box 33"/>
        <xdr:cNvSpPr txBox="1">
          <a:spLocks noChangeArrowheads="1"/>
        </xdr:cNvSpPr>
      </xdr:nvSpPr>
      <xdr:spPr bwMode="auto">
        <a:xfrm>
          <a:off x="0" y="10706100"/>
          <a:ext cx="57054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60</xdr:row>
      <xdr:rowOff>142875</xdr:rowOff>
    </xdr:from>
    <xdr:to>
      <xdr:col>5</xdr:col>
      <xdr:colOff>533400</xdr:colOff>
      <xdr:row>68</xdr:row>
      <xdr:rowOff>38100</xdr:rowOff>
    </xdr:to>
    <xdr:sp macro="" textlink="">
      <xdr:nvSpPr>
        <xdr:cNvPr id="10274" name="Text Box 34"/>
        <xdr:cNvSpPr txBox="1">
          <a:spLocks noChangeArrowheads="1"/>
        </xdr:cNvSpPr>
      </xdr:nvSpPr>
      <xdr:spPr bwMode="auto">
        <a:xfrm>
          <a:off x="0" y="12096750"/>
          <a:ext cx="570547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190500</xdr:rowOff>
    </xdr:from>
    <xdr:to>
      <xdr:col>5</xdr:col>
      <xdr:colOff>161925</xdr:colOff>
      <xdr:row>27</xdr:row>
      <xdr:rowOff>114300</xdr:rowOff>
    </xdr:to>
    <xdr:grpSp>
      <xdr:nvGrpSpPr>
        <xdr:cNvPr id="11265" name="Group 1"/>
        <xdr:cNvGrpSpPr>
          <a:grpSpLocks/>
        </xdr:cNvGrpSpPr>
      </xdr:nvGrpSpPr>
      <xdr:grpSpPr bwMode="auto">
        <a:xfrm>
          <a:off x="0" y="5324475"/>
          <a:ext cx="5334000" cy="600075"/>
          <a:chOff x="0" y="0"/>
          <a:chExt cx="1023" cy="255"/>
        </a:xfrm>
      </xdr:grpSpPr>
      <xdr:sp macro="" textlink="">
        <xdr:nvSpPr>
          <xdr:cNvPr id="11266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11267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1268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1269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1270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1271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1272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11273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1274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142875</xdr:rowOff>
    </xdr:from>
    <xdr:to>
      <xdr:col>5</xdr:col>
      <xdr:colOff>161925</xdr:colOff>
      <xdr:row>30</xdr:row>
      <xdr:rowOff>152400</xdr:rowOff>
    </xdr:to>
    <xdr:grpSp>
      <xdr:nvGrpSpPr>
        <xdr:cNvPr id="11275" name="Group 11"/>
        <xdr:cNvGrpSpPr>
          <a:grpSpLocks/>
        </xdr:cNvGrpSpPr>
      </xdr:nvGrpSpPr>
      <xdr:grpSpPr bwMode="auto">
        <a:xfrm>
          <a:off x="0" y="6115050"/>
          <a:ext cx="5334000" cy="333375"/>
          <a:chOff x="0" y="0"/>
          <a:chExt cx="1023" cy="255"/>
        </a:xfrm>
      </xdr:grpSpPr>
      <xdr:sp macro="" textlink="">
        <xdr:nvSpPr>
          <xdr:cNvPr id="11276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11277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1278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1279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1280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1281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1282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11283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1284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171450</xdr:rowOff>
    </xdr:from>
    <xdr:to>
      <xdr:col>5</xdr:col>
      <xdr:colOff>161925</xdr:colOff>
      <xdr:row>34</xdr:row>
      <xdr:rowOff>9525</xdr:rowOff>
    </xdr:to>
    <xdr:grpSp>
      <xdr:nvGrpSpPr>
        <xdr:cNvPr id="11285" name="Group 21"/>
        <xdr:cNvGrpSpPr>
          <a:grpSpLocks/>
        </xdr:cNvGrpSpPr>
      </xdr:nvGrpSpPr>
      <xdr:grpSpPr bwMode="auto">
        <a:xfrm>
          <a:off x="0" y="6619875"/>
          <a:ext cx="5334000" cy="333375"/>
          <a:chOff x="0" y="0"/>
          <a:chExt cx="1023" cy="255"/>
        </a:xfrm>
      </xdr:grpSpPr>
      <xdr:sp macro="" textlink="">
        <xdr:nvSpPr>
          <xdr:cNvPr id="11286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1287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1288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1289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1290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1291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1292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11293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1294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28575</xdr:rowOff>
    </xdr:from>
    <xdr:to>
      <xdr:col>5</xdr:col>
      <xdr:colOff>533400</xdr:colOff>
      <xdr:row>42</xdr:row>
      <xdr:rowOff>104775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0" y="7134225"/>
          <a:ext cx="5705475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43</xdr:row>
      <xdr:rowOff>123825</xdr:rowOff>
    </xdr:from>
    <xdr:to>
      <xdr:col>5</xdr:col>
      <xdr:colOff>533400</xdr:colOff>
      <xdr:row>51</xdr:row>
      <xdr:rowOff>28575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0" y="8524875"/>
          <a:ext cx="57054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52</xdr:row>
      <xdr:rowOff>47625</xdr:rowOff>
    </xdr:from>
    <xdr:to>
      <xdr:col>5</xdr:col>
      <xdr:colOff>533400</xdr:colOff>
      <xdr:row>59</xdr:row>
      <xdr:rowOff>114300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0" y="9906000"/>
          <a:ext cx="57054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60</xdr:row>
      <xdr:rowOff>142875</xdr:rowOff>
    </xdr:from>
    <xdr:to>
      <xdr:col>5</xdr:col>
      <xdr:colOff>533400</xdr:colOff>
      <xdr:row>68</xdr:row>
      <xdr:rowOff>38100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0" y="11296650"/>
          <a:ext cx="570547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190500</xdr:rowOff>
    </xdr:from>
    <xdr:to>
      <xdr:col>5</xdr:col>
      <xdr:colOff>161925</xdr:colOff>
      <xdr:row>27</xdr:row>
      <xdr:rowOff>114300</xdr:rowOff>
    </xdr:to>
    <xdr:grpSp>
      <xdr:nvGrpSpPr>
        <xdr:cNvPr id="12289" name="Group 1"/>
        <xdr:cNvGrpSpPr>
          <a:grpSpLocks/>
        </xdr:cNvGrpSpPr>
      </xdr:nvGrpSpPr>
      <xdr:grpSpPr bwMode="auto">
        <a:xfrm>
          <a:off x="0" y="5800725"/>
          <a:ext cx="5334000" cy="600075"/>
          <a:chOff x="0" y="0"/>
          <a:chExt cx="1023" cy="255"/>
        </a:xfrm>
      </xdr:grpSpPr>
      <xdr:sp macro="" textlink="">
        <xdr:nvSpPr>
          <xdr:cNvPr id="12290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12291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2292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2293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2294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2295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2296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12297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2298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142875</xdr:rowOff>
    </xdr:from>
    <xdr:to>
      <xdr:col>5</xdr:col>
      <xdr:colOff>161925</xdr:colOff>
      <xdr:row>30</xdr:row>
      <xdr:rowOff>152400</xdr:rowOff>
    </xdr:to>
    <xdr:grpSp>
      <xdr:nvGrpSpPr>
        <xdr:cNvPr id="12299" name="Group 11"/>
        <xdr:cNvGrpSpPr>
          <a:grpSpLocks/>
        </xdr:cNvGrpSpPr>
      </xdr:nvGrpSpPr>
      <xdr:grpSpPr bwMode="auto">
        <a:xfrm>
          <a:off x="0" y="6591300"/>
          <a:ext cx="5334000" cy="333375"/>
          <a:chOff x="0" y="0"/>
          <a:chExt cx="1023" cy="255"/>
        </a:xfrm>
      </xdr:grpSpPr>
      <xdr:sp macro="" textlink="">
        <xdr:nvSpPr>
          <xdr:cNvPr id="12300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12301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2302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2303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2304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2305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2306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12307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2308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171450</xdr:rowOff>
    </xdr:from>
    <xdr:to>
      <xdr:col>5</xdr:col>
      <xdr:colOff>161925</xdr:colOff>
      <xdr:row>34</xdr:row>
      <xdr:rowOff>9525</xdr:rowOff>
    </xdr:to>
    <xdr:grpSp>
      <xdr:nvGrpSpPr>
        <xdr:cNvPr id="12309" name="Group 21"/>
        <xdr:cNvGrpSpPr>
          <a:grpSpLocks/>
        </xdr:cNvGrpSpPr>
      </xdr:nvGrpSpPr>
      <xdr:grpSpPr bwMode="auto">
        <a:xfrm>
          <a:off x="0" y="7096125"/>
          <a:ext cx="5334000" cy="333375"/>
          <a:chOff x="0" y="0"/>
          <a:chExt cx="1023" cy="255"/>
        </a:xfrm>
      </xdr:grpSpPr>
      <xdr:sp macro="" textlink="">
        <xdr:nvSpPr>
          <xdr:cNvPr id="12310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2311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2312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2313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2314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2315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2316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12317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2318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28575</xdr:rowOff>
    </xdr:from>
    <xdr:to>
      <xdr:col>5</xdr:col>
      <xdr:colOff>533400</xdr:colOff>
      <xdr:row>42</xdr:row>
      <xdr:rowOff>104775</xdr:rowOff>
    </xdr:to>
    <xdr:sp macro="" textlink="">
      <xdr:nvSpPr>
        <xdr:cNvPr id="12319" name="Text Box 31"/>
        <xdr:cNvSpPr txBox="1">
          <a:spLocks noChangeArrowheads="1"/>
        </xdr:cNvSpPr>
      </xdr:nvSpPr>
      <xdr:spPr bwMode="auto">
        <a:xfrm>
          <a:off x="0" y="7610475"/>
          <a:ext cx="5705475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43</xdr:row>
      <xdr:rowOff>123825</xdr:rowOff>
    </xdr:from>
    <xdr:to>
      <xdr:col>5</xdr:col>
      <xdr:colOff>533400</xdr:colOff>
      <xdr:row>51</xdr:row>
      <xdr:rowOff>28575</xdr:rowOff>
    </xdr:to>
    <xdr:sp macro="" textlink="">
      <xdr:nvSpPr>
        <xdr:cNvPr id="12320" name="Text Box 32"/>
        <xdr:cNvSpPr txBox="1">
          <a:spLocks noChangeArrowheads="1"/>
        </xdr:cNvSpPr>
      </xdr:nvSpPr>
      <xdr:spPr bwMode="auto">
        <a:xfrm>
          <a:off x="0" y="9001125"/>
          <a:ext cx="57054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52</xdr:row>
      <xdr:rowOff>47625</xdr:rowOff>
    </xdr:from>
    <xdr:to>
      <xdr:col>5</xdr:col>
      <xdr:colOff>533400</xdr:colOff>
      <xdr:row>59</xdr:row>
      <xdr:rowOff>114300</xdr:rowOff>
    </xdr:to>
    <xdr:sp macro="" textlink="">
      <xdr:nvSpPr>
        <xdr:cNvPr id="12321" name="Text Box 33"/>
        <xdr:cNvSpPr txBox="1">
          <a:spLocks noChangeArrowheads="1"/>
        </xdr:cNvSpPr>
      </xdr:nvSpPr>
      <xdr:spPr bwMode="auto">
        <a:xfrm>
          <a:off x="0" y="10382250"/>
          <a:ext cx="57054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60</xdr:row>
      <xdr:rowOff>142875</xdr:rowOff>
    </xdr:from>
    <xdr:to>
      <xdr:col>5</xdr:col>
      <xdr:colOff>533400</xdr:colOff>
      <xdr:row>68</xdr:row>
      <xdr:rowOff>38100</xdr:rowOff>
    </xdr:to>
    <xdr:sp macro="" textlink="">
      <xdr:nvSpPr>
        <xdr:cNvPr id="12322" name="Text Box 34"/>
        <xdr:cNvSpPr txBox="1">
          <a:spLocks noChangeArrowheads="1"/>
        </xdr:cNvSpPr>
      </xdr:nvSpPr>
      <xdr:spPr bwMode="auto">
        <a:xfrm>
          <a:off x="0" y="11772900"/>
          <a:ext cx="570547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190500</xdr:rowOff>
    </xdr:from>
    <xdr:to>
      <xdr:col>5</xdr:col>
      <xdr:colOff>161925</xdr:colOff>
      <xdr:row>45</xdr:row>
      <xdr:rowOff>114300</xdr:rowOff>
    </xdr:to>
    <xdr:grpSp>
      <xdr:nvGrpSpPr>
        <xdr:cNvPr id="13313" name="Group 1"/>
        <xdr:cNvGrpSpPr>
          <a:grpSpLocks/>
        </xdr:cNvGrpSpPr>
      </xdr:nvGrpSpPr>
      <xdr:grpSpPr bwMode="auto">
        <a:xfrm>
          <a:off x="0" y="8667750"/>
          <a:ext cx="5334000" cy="600075"/>
          <a:chOff x="0" y="0"/>
          <a:chExt cx="1023" cy="255"/>
        </a:xfrm>
      </xdr:grpSpPr>
      <xdr:sp macro="" textlink="">
        <xdr:nvSpPr>
          <xdr:cNvPr id="13314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13315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3316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3317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3318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3319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3320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13321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3322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46</xdr:row>
      <xdr:rowOff>142875</xdr:rowOff>
    </xdr:from>
    <xdr:to>
      <xdr:col>5</xdr:col>
      <xdr:colOff>161925</xdr:colOff>
      <xdr:row>48</xdr:row>
      <xdr:rowOff>152400</xdr:rowOff>
    </xdr:to>
    <xdr:grpSp>
      <xdr:nvGrpSpPr>
        <xdr:cNvPr id="13323" name="Group 11"/>
        <xdr:cNvGrpSpPr>
          <a:grpSpLocks/>
        </xdr:cNvGrpSpPr>
      </xdr:nvGrpSpPr>
      <xdr:grpSpPr bwMode="auto">
        <a:xfrm>
          <a:off x="0" y="9458325"/>
          <a:ext cx="5334000" cy="333375"/>
          <a:chOff x="0" y="0"/>
          <a:chExt cx="1023" cy="255"/>
        </a:xfrm>
      </xdr:grpSpPr>
      <xdr:sp macro="" textlink="">
        <xdr:nvSpPr>
          <xdr:cNvPr id="13324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13325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3326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3327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3328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3329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3330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13331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3332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49</xdr:row>
      <xdr:rowOff>171450</xdr:rowOff>
    </xdr:from>
    <xdr:to>
      <xdr:col>5</xdr:col>
      <xdr:colOff>161925</xdr:colOff>
      <xdr:row>52</xdr:row>
      <xdr:rowOff>9525</xdr:rowOff>
    </xdr:to>
    <xdr:grpSp>
      <xdr:nvGrpSpPr>
        <xdr:cNvPr id="13333" name="Group 21"/>
        <xdr:cNvGrpSpPr>
          <a:grpSpLocks/>
        </xdr:cNvGrpSpPr>
      </xdr:nvGrpSpPr>
      <xdr:grpSpPr bwMode="auto">
        <a:xfrm>
          <a:off x="0" y="9963150"/>
          <a:ext cx="5334000" cy="333375"/>
          <a:chOff x="0" y="0"/>
          <a:chExt cx="1023" cy="255"/>
        </a:xfrm>
      </xdr:grpSpPr>
      <xdr:sp macro="" textlink="">
        <xdr:nvSpPr>
          <xdr:cNvPr id="13334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3335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3336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3337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3338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3339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3340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13341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3342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53</xdr:row>
      <xdr:rowOff>28575</xdr:rowOff>
    </xdr:from>
    <xdr:to>
      <xdr:col>5</xdr:col>
      <xdr:colOff>533400</xdr:colOff>
      <xdr:row>60</xdr:row>
      <xdr:rowOff>104775</xdr:rowOff>
    </xdr:to>
    <xdr:sp macro="" textlink="">
      <xdr:nvSpPr>
        <xdr:cNvPr id="13343" name="Text Box 31"/>
        <xdr:cNvSpPr txBox="1">
          <a:spLocks noChangeArrowheads="1"/>
        </xdr:cNvSpPr>
      </xdr:nvSpPr>
      <xdr:spPr bwMode="auto">
        <a:xfrm>
          <a:off x="0" y="10477500"/>
          <a:ext cx="5705475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61</xdr:row>
      <xdr:rowOff>123825</xdr:rowOff>
    </xdr:from>
    <xdr:to>
      <xdr:col>5</xdr:col>
      <xdr:colOff>533400</xdr:colOff>
      <xdr:row>69</xdr:row>
      <xdr:rowOff>28575</xdr:rowOff>
    </xdr:to>
    <xdr:sp macro="" textlink="">
      <xdr:nvSpPr>
        <xdr:cNvPr id="13344" name="Text Box 32"/>
        <xdr:cNvSpPr txBox="1">
          <a:spLocks noChangeArrowheads="1"/>
        </xdr:cNvSpPr>
      </xdr:nvSpPr>
      <xdr:spPr bwMode="auto">
        <a:xfrm>
          <a:off x="0" y="11868150"/>
          <a:ext cx="57054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70</xdr:row>
      <xdr:rowOff>47625</xdr:rowOff>
    </xdr:from>
    <xdr:to>
      <xdr:col>5</xdr:col>
      <xdr:colOff>533400</xdr:colOff>
      <xdr:row>77</xdr:row>
      <xdr:rowOff>114300</xdr:rowOff>
    </xdr:to>
    <xdr:sp macro="" textlink="">
      <xdr:nvSpPr>
        <xdr:cNvPr id="13345" name="Text Box 33"/>
        <xdr:cNvSpPr txBox="1">
          <a:spLocks noChangeArrowheads="1"/>
        </xdr:cNvSpPr>
      </xdr:nvSpPr>
      <xdr:spPr bwMode="auto">
        <a:xfrm>
          <a:off x="0" y="13249275"/>
          <a:ext cx="57054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78</xdr:row>
      <xdr:rowOff>142875</xdr:rowOff>
    </xdr:from>
    <xdr:to>
      <xdr:col>5</xdr:col>
      <xdr:colOff>533400</xdr:colOff>
      <xdr:row>86</xdr:row>
      <xdr:rowOff>38100</xdr:rowOff>
    </xdr:to>
    <xdr:sp macro="" textlink="">
      <xdr:nvSpPr>
        <xdr:cNvPr id="13346" name="Text Box 34"/>
        <xdr:cNvSpPr txBox="1">
          <a:spLocks noChangeArrowheads="1"/>
        </xdr:cNvSpPr>
      </xdr:nvSpPr>
      <xdr:spPr bwMode="auto">
        <a:xfrm>
          <a:off x="0" y="14639925"/>
          <a:ext cx="570547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190500</xdr:rowOff>
    </xdr:from>
    <xdr:to>
      <xdr:col>5</xdr:col>
      <xdr:colOff>161925</xdr:colOff>
      <xdr:row>27</xdr:row>
      <xdr:rowOff>114300</xdr:rowOff>
    </xdr:to>
    <xdr:grpSp>
      <xdr:nvGrpSpPr>
        <xdr:cNvPr id="14337" name="Group 1"/>
        <xdr:cNvGrpSpPr>
          <a:grpSpLocks/>
        </xdr:cNvGrpSpPr>
      </xdr:nvGrpSpPr>
      <xdr:grpSpPr bwMode="auto">
        <a:xfrm>
          <a:off x="0" y="5476875"/>
          <a:ext cx="5334000" cy="600075"/>
          <a:chOff x="0" y="0"/>
          <a:chExt cx="1023" cy="255"/>
        </a:xfrm>
      </xdr:grpSpPr>
      <xdr:sp macro="" textlink="">
        <xdr:nvSpPr>
          <xdr:cNvPr id="14338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14339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4340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4341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4342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4343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4344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14345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4346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142875</xdr:rowOff>
    </xdr:from>
    <xdr:to>
      <xdr:col>5</xdr:col>
      <xdr:colOff>161925</xdr:colOff>
      <xdr:row>30</xdr:row>
      <xdr:rowOff>152400</xdr:rowOff>
    </xdr:to>
    <xdr:grpSp>
      <xdr:nvGrpSpPr>
        <xdr:cNvPr id="14347" name="Group 11"/>
        <xdr:cNvGrpSpPr>
          <a:grpSpLocks/>
        </xdr:cNvGrpSpPr>
      </xdr:nvGrpSpPr>
      <xdr:grpSpPr bwMode="auto">
        <a:xfrm>
          <a:off x="0" y="6267450"/>
          <a:ext cx="5334000" cy="333375"/>
          <a:chOff x="0" y="0"/>
          <a:chExt cx="1023" cy="255"/>
        </a:xfrm>
      </xdr:grpSpPr>
      <xdr:sp macro="" textlink="">
        <xdr:nvSpPr>
          <xdr:cNvPr id="14348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14349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4350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4351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4352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4353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4354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14355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4356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171450</xdr:rowOff>
    </xdr:from>
    <xdr:to>
      <xdr:col>5</xdr:col>
      <xdr:colOff>161925</xdr:colOff>
      <xdr:row>34</xdr:row>
      <xdr:rowOff>9525</xdr:rowOff>
    </xdr:to>
    <xdr:grpSp>
      <xdr:nvGrpSpPr>
        <xdr:cNvPr id="14357" name="Group 21"/>
        <xdr:cNvGrpSpPr>
          <a:grpSpLocks/>
        </xdr:cNvGrpSpPr>
      </xdr:nvGrpSpPr>
      <xdr:grpSpPr bwMode="auto">
        <a:xfrm>
          <a:off x="0" y="6772275"/>
          <a:ext cx="5334000" cy="333375"/>
          <a:chOff x="0" y="0"/>
          <a:chExt cx="1023" cy="255"/>
        </a:xfrm>
      </xdr:grpSpPr>
      <xdr:sp macro="" textlink="">
        <xdr:nvSpPr>
          <xdr:cNvPr id="14358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4359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4360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4361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4362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4363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4364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14365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4366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28575</xdr:rowOff>
    </xdr:from>
    <xdr:to>
      <xdr:col>5</xdr:col>
      <xdr:colOff>533400</xdr:colOff>
      <xdr:row>42</xdr:row>
      <xdr:rowOff>104775</xdr:rowOff>
    </xdr:to>
    <xdr:sp macro="" textlink="">
      <xdr:nvSpPr>
        <xdr:cNvPr id="14367" name="Text Box 31"/>
        <xdr:cNvSpPr txBox="1">
          <a:spLocks noChangeArrowheads="1"/>
        </xdr:cNvSpPr>
      </xdr:nvSpPr>
      <xdr:spPr bwMode="auto">
        <a:xfrm>
          <a:off x="0" y="7286625"/>
          <a:ext cx="5705475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43</xdr:row>
      <xdr:rowOff>123825</xdr:rowOff>
    </xdr:from>
    <xdr:to>
      <xdr:col>5</xdr:col>
      <xdr:colOff>533400</xdr:colOff>
      <xdr:row>51</xdr:row>
      <xdr:rowOff>28575</xdr:rowOff>
    </xdr:to>
    <xdr:sp macro="" textlink="">
      <xdr:nvSpPr>
        <xdr:cNvPr id="14368" name="Text Box 32"/>
        <xdr:cNvSpPr txBox="1">
          <a:spLocks noChangeArrowheads="1"/>
        </xdr:cNvSpPr>
      </xdr:nvSpPr>
      <xdr:spPr bwMode="auto">
        <a:xfrm>
          <a:off x="0" y="8677275"/>
          <a:ext cx="57054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52</xdr:row>
      <xdr:rowOff>47625</xdr:rowOff>
    </xdr:from>
    <xdr:to>
      <xdr:col>5</xdr:col>
      <xdr:colOff>533400</xdr:colOff>
      <xdr:row>59</xdr:row>
      <xdr:rowOff>114300</xdr:rowOff>
    </xdr:to>
    <xdr:sp macro="" textlink="">
      <xdr:nvSpPr>
        <xdr:cNvPr id="14369" name="Text Box 33"/>
        <xdr:cNvSpPr txBox="1">
          <a:spLocks noChangeArrowheads="1"/>
        </xdr:cNvSpPr>
      </xdr:nvSpPr>
      <xdr:spPr bwMode="auto">
        <a:xfrm>
          <a:off x="0" y="10058400"/>
          <a:ext cx="57054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60</xdr:row>
      <xdr:rowOff>142875</xdr:rowOff>
    </xdr:from>
    <xdr:to>
      <xdr:col>5</xdr:col>
      <xdr:colOff>533400</xdr:colOff>
      <xdr:row>68</xdr:row>
      <xdr:rowOff>38100</xdr:rowOff>
    </xdr:to>
    <xdr:sp macro="" textlink="">
      <xdr:nvSpPr>
        <xdr:cNvPr id="14370" name="Text Box 34"/>
        <xdr:cNvSpPr txBox="1">
          <a:spLocks noChangeArrowheads="1"/>
        </xdr:cNvSpPr>
      </xdr:nvSpPr>
      <xdr:spPr bwMode="auto">
        <a:xfrm>
          <a:off x="0" y="11449050"/>
          <a:ext cx="570547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190500</xdr:rowOff>
    </xdr:from>
    <xdr:to>
      <xdr:col>5</xdr:col>
      <xdr:colOff>161925</xdr:colOff>
      <xdr:row>27</xdr:row>
      <xdr:rowOff>114300</xdr:rowOff>
    </xdr:to>
    <xdr:grpSp>
      <xdr:nvGrpSpPr>
        <xdr:cNvPr id="15361" name="Group 1"/>
        <xdr:cNvGrpSpPr>
          <a:grpSpLocks/>
        </xdr:cNvGrpSpPr>
      </xdr:nvGrpSpPr>
      <xdr:grpSpPr bwMode="auto">
        <a:xfrm>
          <a:off x="0" y="5324475"/>
          <a:ext cx="5334000" cy="600075"/>
          <a:chOff x="0" y="0"/>
          <a:chExt cx="1023" cy="255"/>
        </a:xfrm>
      </xdr:grpSpPr>
      <xdr:sp macro="" textlink="">
        <xdr:nvSpPr>
          <xdr:cNvPr id="15362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15363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5364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5365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5366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5367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5368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15369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5370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142875</xdr:rowOff>
    </xdr:from>
    <xdr:to>
      <xdr:col>5</xdr:col>
      <xdr:colOff>161925</xdr:colOff>
      <xdr:row>30</xdr:row>
      <xdr:rowOff>152400</xdr:rowOff>
    </xdr:to>
    <xdr:grpSp>
      <xdr:nvGrpSpPr>
        <xdr:cNvPr id="15371" name="Group 11"/>
        <xdr:cNvGrpSpPr>
          <a:grpSpLocks/>
        </xdr:cNvGrpSpPr>
      </xdr:nvGrpSpPr>
      <xdr:grpSpPr bwMode="auto">
        <a:xfrm>
          <a:off x="0" y="6115050"/>
          <a:ext cx="5334000" cy="333375"/>
          <a:chOff x="0" y="0"/>
          <a:chExt cx="1023" cy="255"/>
        </a:xfrm>
      </xdr:grpSpPr>
      <xdr:sp macro="" textlink="">
        <xdr:nvSpPr>
          <xdr:cNvPr id="15372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15373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5374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5375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5376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5377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5378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15379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5380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171450</xdr:rowOff>
    </xdr:from>
    <xdr:to>
      <xdr:col>5</xdr:col>
      <xdr:colOff>161925</xdr:colOff>
      <xdr:row>34</xdr:row>
      <xdr:rowOff>9525</xdr:rowOff>
    </xdr:to>
    <xdr:grpSp>
      <xdr:nvGrpSpPr>
        <xdr:cNvPr id="15381" name="Group 21"/>
        <xdr:cNvGrpSpPr>
          <a:grpSpLocks/>
        </xdr:cNvGrpSpPr>
      </xdr:nvGrpSpPr>
      <xdr:grpSpPr bwMode="auto">
        <a:xfrm>
          <a:off x="0" y="6619875"/>
          <a:ext cx="5334000" cy="333375"/>
          <a:chOff x="0" y="0"/>
          <a:chExt cx="1023" cy="255"/>
        </a:xfrm>
      </xdr:grpSpPr>
      <xdr:sp macro="" textlink="">
        <xdr:nvSpPr>
          <xdr:cNvPr id="15382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5383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5384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5385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5386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5387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5388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15389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5390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28575</xdr:rowOff>
    </xdr:from>
    <xdr:to>
      <xdr:col>5</xdr:col>
      <xdr:colOff>533400</xdr:colOff>
      <xdr:row>42</xdr:row>
      <xdr:rowOff>104775</xdr:rowOff>
    </xdr:to>
    <xdr:sp macro="" textlink="">
      <xdr:nvSpPr>
        <xdr:cNvPr id="15391" name="Text Box 31"/>
        <xdr:cNvSpPr txBox="1">
          <a:spLocks noChangeArrowheads="1"/>
        </xdr:cNvSpPr>
      </xdr:nvSpPr>
      <xdr:spPr bwMode="auto">
        <a:xfrm>
          <a:off x="0" y="7134225"/>
          <a:ext cx="5705475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43</xdr:row>
      <xdr:rowOff>123825</xdr:rowOff>
    </xdr:from>
    <xdr:to>
      <xdr:col>5</xdr:col>
      <xdr:colOff>533400</xdr:colOff>
      <xdr:row>51</xdr:row>
      <xdr:rowOff>28575</xdr:rowOff>
    </xdr:to>
    <xdr:sp macro="" textlink="">
      <xdr:nvSpPr>
        <xdr:cNvPr id="15392" name="Text Box 32"/>
        <xdr:cNvSpPr txBox="1">
          <a:spLocks noChangeArrowheads="1"/>
        </xdr:cNvSpPr>
      </xdr:nvSpPr>
      <xdr:spPr bwMode="auto">
        <a:xfrm>
          <a:off x="0" y="8524875"/>
          <a:ext cx="57054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52</xdr:row>
      <xdr:rowOff>47625</xdr:rowOff>
    </xdr:from>
    <xdr:to>
      <xdr:col>5</xdr:col>
      <xdr:colOff>533400</xdr:colOff>
      <xdr:row>59</xdr:row>
      <xdr:rowOff>114300</xdr:rowOff>
    </xdr:to>
    <xdr:sp macro="" textlink="">
      <xdr:nvSpPr>
        <xdr:cNvPr id="15393" name="Text Box 33"/>
        <xdr:cNvSpPr txBox="1">
          <a:spLocks noChangeArrowheads="1"/>
        </xdr:cNvSpPr>
      </xdr:nvSpPr>
      <xdr:spPr bwMode="auto">
        <a:xfrm>
          <a:off x="0" y="9906000"/>
          <a:ext cx="57054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60</xdr:row>
      <xdr:rowOff>142875</xdr:rowOff>
    </xdr:from>
    <xdr:to>
      <xdr:col>5</xdr:col>
      <xdr:colOff>533400</xdr:colOff>
      <xdr:row>68</xdr:row>
      <xdr:rowOff>38100</xdr:rowOff>
    </xdr:to>
    <xdr:sp macro="" textlink="">
      <xdr:nvSpPr>
        <xdr:cNvPr id="15394" name="Text Box 34"/>
        <xdr:cNvSpPr txBox="1">
          <a:spLocks noChangeArrowheads="1"/>
        </xdr:cNvSpPr>
      </xdr:nvSpPr>
      <xdr:spPr bwMode="auto">
        <a:xfrm>
          <a:off x="0" y="11296650"/>
          <a:ext cx="570547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190500</xdr:rowOff>
    </xdr:from>
    <xdr:to>
      <xdr:col>5</xdr:col>
      <xdr:colOff>161925</xdr:colOff>
      <xdr:row>27</xdr:row>
      <xdr:rowOff>114300</xdr:rowOff>
    </xdr:to>
    <xdr:grpSp>
      <xdr:nvGrpSpPr>
        <xdr:cNvPr id="16385" name="Group 1"/>
        <xdr:cNvGrpSpPr>
          <a:grpSpLocks/>
        </xdr:cNvGrpSpPr>
      </xdr:nvGrpSpPr>
      <xdr:grpSpPr bwMode="auto">
        <a:xfrm>
          <a:off x="0" y="5000625"/>
          <a:ext cx="5334000" cy="600075"/>
          <a:chOff x="0" y="0"/>
          <a:chExt cx="1023" cy="255"/>
        </a:xfrm>
      </xdr:grpSpPr>
      <xdr:sp macro="" textlink="">
        <xdr:nvSpPr>
          <xdr:cNvPr id="16386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16387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6388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6389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6390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6391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6392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16393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6394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142875</xdr:rowOff>
    </xdr:from>
    <xdr:to>
      <xdr:col>5</xdr:col>
      <xdr:colOff>161925</xdr:colOff>
      <xdr:row>30</xdr:row>
      <xdr:rowOff>152400</xdr:rowOff>
    </xdr:to>
    <xdr:grpSp>
      <xdr:nvGrpSpPr>
        <xdr:cNvPr id="16395" name="Group 11"/>
        <xdr:cNvGrpSpPr>
          <a:grpSpLocks/>
        </xdr:cNvGrpSpPr>
      </xdr:nvGrpSpPr>
      <xdr:grpSpPr bwMode="auto">
        <a:xfrm>
          <a:off x="0" y="5791200"/>
          <a:ext cx="5334000" cy="333375"/>
          <a:chOff x="0" y="0"/>
          <a:chExt cx="1023" cy="255"/>
        </a:xfrm>
      </xdr:grpSpPr>
      <xdr:sp macro="" textlink="">
        <xdr:nvSpPr>
          <xdr:cNvPr id="16396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16397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6398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6399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6400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6401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6402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16403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6404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171450</xdr:rowOff>
    </xdr:from>
    <xdr:to>
      <xdr:col>5</xdr:col>
      <xdr:colOff>161925</xdr:colOff>
      <xdr:row>34</xdr:row>
      <xdr:rowOff>9525</xdr:rowOff>
    </xdr:to>
    <xdr:grpSp>
      <xdr:nvGrpSpPr>
        <xdr:cNvPr id="16405" name="Group 21"/>
        <xdr:cNvGrpSpPr>
          <a:grpSpLocks/>
        </xdr:cNvGrpSpPr>
      </xdr:nvGrpSpPr>
      <xdr:grpSpPr bwMode="auto">
        <a:xfrm>
          <a:off x="0" y="6296025"/>
          <a:ext cx="5334000" cy="333375"/>
          <a:chOff x="0" y="0"/>
          <a:chExt cx="1023" cy="255"/>
        </a:xfrm>
      </xdr:grpSpPr>
      <xdr:sp macro="" textlink="">
        <xdr:nvSpPr>
          <xdr:cNvPr id="16406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6407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6408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6409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6410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6411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6412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16413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6414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28575</xdr:rowOff>
    </xdr:from>
    <xdr:to>
      <xdr:col>5</xdr:col>
      <xdr:colOff>533400</xdr:colOff>
      <xdr:row>42</xdr:row>
      <xdr:rowOff>104775</xdr:rowOff>
    </xdr:to>
    <xdr:sp macro="" textlink="">
      <xdr:nvSpPr>
        <xdr:cNvPr id="16415" name="Text Box 31"/>
        <xdr:cNvSpPr txBox="1">
          <a:spLocks noChangeArrowheads="1"/>
        </xdr:cNvSpPr>
      </xdr:nvSpPr>
      <xdr:spPr bwMode="auto">
        <a:xfrm>
          <a:off x="0" y="6810375"/>
          <a:ext cx="5705475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43</xdr:row>
      <xdr:rowOff>123825</xdr:rowOff>
    </xdr:from>
    <xdr:to>
      <xdr:col>5</xdr:col>
      <xdr:colOff>533400</xdr:colOff>
      <xdr:row>51</xdr:row>
      <xdr:rowOff>28575</xdr:rowOff>
    </xdr:to>
    <xdr:sp macro="" textlink="">
      <xdr:nvSpPr>
        <xdr:cNvPr id="16416" name="Text Box 32"/>
        <xdr:cNvSpPr txBox="1">
          <a:spLocks noChangeArrowheads="1"/>
        </xdr:cNvSpPr>
      </xdr:nvSpPr>
      <xdr:spPr bwMode="auto">
        <a:xfrm>
          <a:off x="0" y="8201025"/>
          <a:ext cx="57054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52</xdr:row>
      <xdr:rowOff>47625</xdr:rowOff>
    </xdr:from>
    <xdr:to>
      <xdr:col>5</xdr:col>
      <xdr:colOff>533400</xdr:colOff>
      <xdr:row>59</xdr:row>
      <xdr:rowOff>114300</xdr:rowOff>
    </xdr:to>
    <xdr:sp macro="" textlink="">
      <xdr:nvSpPr>
        <xdr:cNvPr id="16417" name="Text Box 33"/>
        <xdr:cNvSpPr txBox="1">
          <a:spLocks noChangeArrowheads="1"/>
        </xdr:cNvSpPr>
      </xdr:nvSpPr>
      <xdr:spPr bwMode="auto">
        <a:xfrm>
          <a:off x="0" y="9582150"/>
          <a:ext cx="57054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60</xdr:row>
      <xdr:rowOff>142875</xdr:rowOff>
    </xdr:from>
    <xdr:to>
      <xdr:col>5</xdr:col>
      <xdr:colOff>533400</xdr:colOff>
      <xdr:row>68</xdr:row>
      <xdr:rowOff>38100</xdr:rowOff>
    </xdr:to>
    <xdr:sp macro="" textlink="">
      <xdr:nvSpPr>
        <xdr:cNvPr id="16418" name="Text Box 34"/>
        <xdr:cNvSpPr txBox="1">
          <a:spLocks noChangeArrowheads="1"/>
        </xdr:cNvSpPr>
      </xdr:nvSpPr>
      <xdr:spPr bwMode="auto">
        <a:xfrm>
          <a:off x="0" y="10972800"/>
          <a:ext cx="570547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190500</xdr:rowOff>
    </xdr:from>
    <xdr:to>
      <xdr:col>5</xdr:col>
      <xdr:colOff>142875</xdr:colOff>
      <xdr:row>24</xdr:row>
      <xdr:rowOff>114300</xdr:rowOff>
    </xdr:to>
    <xdr:grpSp>
      <xdr:nvGrpSpPr>
        <xdr:cNvPr id="17409" name="Group 1"/>
        <xdr:cNvGrpSpPr>
          <a:grpSpLocks/>
        </xdr:cNvGrpSpPr>
      </xdr:nvGrpSpPr>
      <xdr:grpSpPr bwMode="auto">
        <a:xfrm>
          <a:off x="0" y="6181725"/>
          <a:ext cx="5343525" cy="600075"/>
          <a:chOff x="0" y="0"/>
          <a:chExt cx="1023" cy="255"/>
        </a:xfrm>
      </xdr:grpSpPr>
      <xdr:sp macro="" textlink="">
        <xdr:nvSpPr>
          <xdr:cNvPr id="17410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17411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7412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7413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7414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7415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7416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17417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7418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25</xdr:row>
      <xdr:rowOff>142875</xdr:rowOff>
    </xdr:from>
    <xdr:to>
      <xdr:col>5</xdr:col>
      <xdr:colOff>142875</xdr:colOff>
      <xdr:row>27</xdr:row>
      <xdr:rowOff>152400</xdr:rowOff>
    </xdr:to>
    <xdr:grpSp>
      <xdr:nvGrpSpPr>
        <xdr:cNvPr id="17419" name="Group 11"/>
        <xdr:cNvGrpSpPr>
          <a:grpSpLocks/>
        </xdr:cNvGrpSpPr>
      </xdr:nvGrpSpPr>
      <xdr:grpSpPr bwMode="auto">
        <a:xfrm>
          <a:off x="0" y="6972300"/>
          <a:ext cx="5343525" cy="333375"/>
          <a:chOff x="0" y="0"/>
          <a:chExt cx="1023" cy="255"/>
        </a:xfrm>
      </xdr:grpSpPr>
      <xdr:sp macro="" textlink="">
        <xdr:nvSpPr>
          <xdr:cNvPr id="17420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17421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7422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7423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7424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7425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7426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17427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7428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171450</xdr:rowOff>
    </xdr:from>
    <xdr:to>
      <xdr:col>5</xdr:col>
      <xdr:colOff>142875</xdr:colOff>
      <xdr:row>31</xdr:row>
      <xdr:rowOff>9525</xdr:rowOff>
    </xdr:to>
    <xdr:grpSp>
      <xdr:nvGrpSpPr>
        <xdr:cNvPr id="17429" name="Group 21"/>
        <xdr:cNvGrpSpPr>
          <a:grpSpLocks/>
        </xdr:cNvGrpSpPr>
      </xdr:nvGrpSpPr>
      <xdr:grpSpPr bwMode="auto">
        <a:xfrm>
          <a:off x="0" y="7477125"/>
          <a:ext cx="5343525" cy="333375"/>
          <a:chOff x="0" y="0"/>
          <a:chExt cx="1023" cy="255"/>
        </a:xfrm>
      </xdr:grpSpPr>
      <xdr:sp macro="" textlink="">
        <xdr:nvSpPr>
          <xdr:cNvPr id="17430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7431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7432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7433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7434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7435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7436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17437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7438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28575</xdr:rowOff>
    </xdr:from>
    <xdr:to>
      <xdr:col>3</xdr:col>
      <xdr:colOff>123825</xdr:colOff>
      <xdr:row>39</xdr:row>
      <xdr:rowOff>104775</xdr:rowOff>
    </xdr:to>
    <xdr:sp macro="" textlink="">
      <xdr:nvSpPr>
        <xdr:cNvPr id="17439" name="Text Box 31"/>
        <xdr:cNvSpPr txBox="1">
          <a:spLocks noChangeArrowheads="1"/>
        </xdr:cNvSpPr>
      </xdr:nvSpPr>
      <xdr:spPr bwMode="auto">
        <a:xfrm>
          <a:off x="0" y="7991475"/>
          <a:ext cx="4133850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40</xdr:row>
      <xdr:rowOff>123825</xdr:rowOff>
    </xdr:from>
    <xdr:to>
      <xdr:col>3</xdr:col>
      <xdr:colOff>123825</xdr:colOff>
      <xdr:row>48</xdr:row>
      <xdr:rowOff>28575</xdr:rowOff>
    </xdr:to>
    <xdr:sp macro="" textlink="">
      <xdr:nvSpPr>
        <xdr:cNvPr id="17440" name="Text Box 32"/>
        <xdr:cNvSpPr txBox="1">
          <a:spLocks noChangeArrowheads="1"/>
        </xdr:cNvSpPr>
      </xdr:nvSpPr>
      <xdr:spPr bwMode="auto">
        <a:xfrm>
          <a:off x="0" y="9382125"/>
          <a:ext cx="4133850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49</xdr:row>
      <xdr:rowOff>47625</xdr:rowOff>
    </xdr:from>
    <xdr:to>
      <xdr:col>3</xdr:col>
      <xdr:colOff>123825</xdr:colOff>
      <xdr:row>56</xdr:row>
      <xdr:rowOff>114300</xdr:rowOff>
    </xdr:to>
    <xdr:sp macro="" textlink="">
      <xdr:nvSpPr>
        <xdr:cNvPr id="17441" name="Text Box 33"/>
        <xdr:cNvSpPr txBox="1">
          <a:spLocks noChangeArrowheads="1"/>
        </xdr:cNvSpPr>
      </xdr:nvSpPr>
      <xdr:spPr bwMode="auto">
        <a:xfrm>
          <a:off x="0" y="10763250"/>
          <a:ext cx="4133850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57</xdr:row>
      <xdr:rowOff>142875</xdr:rowOff>
    </xdr:from>
    <xdr:to>
      <xdr:col>3</xdr:col>
      <xdr:colOff>123825</xdr:colOff>
      <xdr:row>65</xdr:row>
      <xdr:rowOff>38100</xdr:rowOff>
    </xdr:to>
    <xdr:sp macro="" textlink="">
      <xdr:nvSpPr>
        <xdr:cNvPr id="17442" name="Text Box 34"/>
        <xdr:cNvSpPr txBox="1">
          <a:spLocks noChangeArrowheads="1"/>
        </xdr:cNvSpPr>
      </xdr:nvSpPr>
      <xdr:spPr bwMode="auto">
        <a:xfrm>
          <a:off x="0" y="12153900"/>
          <a:ext cx="4133850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190500</xdr:rowOff>
    </xdr:from>
    <xdr:to>
      <xdr:col>5</xdr:col>
      <xdr:colOff>142875</xdr:colOff>
      <xdr:row>24</xdr:row>
      <xdr:rowOff>114300</xdr:rowOff>
    </xdr:to>
    <xdr:grpSp>
      <xdr:nvGrpSpPr>
        <xdr:cNvPr id="18433" name="Group 1"/>
        <xdr:cNvGrpSpPr>
          <a:grpSpLocks/>
        </xdr:cNvGrpSpPr>
      </xdr:nvGrpSpPr>
      <xdr:grpSpPr bwMode="auto">
        <a:xfrm>
          <a:off x="0" y="6715125"/>
          <a:ext cx="5343525" cy="600075"/>
          <a:chOff x="0" y="0"/>
          <a:chExt cx="1023" cy="255"/>
        </a:xfrm>
      </xdr:grpSpPr>
      <xdr:sp macro="" textlink="">
        <xdr:nvSpPr>
          <xdr:cNvPr id="18434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18435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8436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8437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8438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8439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8440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18441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8442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25</xdr:row>
      <xdr:rowOff>142875</xdr:rowOff>
    </xdr:from>
    <xdr:to>
      <xdr:col>5</xdr:col>
      <xdr:colOff>142875</xdr:colOff>
      <xdr:row>27</xdr:row>
      <xdr:rowOff>152400</xdr:rowOff>
    </xdr:to>
    <xdr:grpSp>
      <xdr:nvGrpSpPr>
        <xdr:cNvPr id="18443" name="Group 11"/>
        <xdr:cNvGrpSpPr>
          <a:grpSpLocks/>
        </xdr:cNvGrpSpPr>
      </xdr:nvGrpSpPr>
      <xdr:grpSpPr bwMode="auto">
        <a:xfrm>
          <a:off x="0" y="7505700"/>
          <a:ext cx="5343525" cy="333375"/>
          <a:chOff x="0" y="0"/>
          <a:chExt cx="1023" cy="255"/>
        </a:xfrm>
      </xdr:grpSpPr>
      <xdr:sp macro="" textlink="">
        <xdr:nvSpPr>
          <xdr:cNvPr id="18444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18445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8446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8447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8448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8449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8450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18451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8452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171450</xdr:rowOff>
    </xdr:from>
    <xdr:to>
      <xdr:col>5</xdr:col>
      <xdr:colOff>142875</xdr:colOff>
      <xdr:row>31</xdr:row>
      <xdr:rowOff>9525</xdr:rowOff>
    </xdr:to>
    <xdr:grpSp>
      <xdr:nvGrpSpPr>
        <xdr:cNvPr id="18453" name="Group 21"/>
        <xdr:cNvGrpSpPr>
          <a:grpSpLocks/>
        </xdr:cNvGrpSpPr>
      </xdr:nvGrpSpPr>
      <xdr:grpSpPr bwMode="auto">
        <a:xfrm>
          <a:off x="0" y="8010525"/>
          <a:ext cx="5343525" cy="333375"/>
          <a:chOff x="0" y="0"/>
          <a:chExt cx="1023" cy="255"/>
        </a:xfrm>
      </xdr:grpSpPr>
      <xdr:sp macro="" textlink="">
        <xdr:nvSpPr>
          <xdr:cNvPr id="18454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8455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8456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8457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8458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8459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8460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18461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8462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28575</xdr:rowOff>
    </xdr:from>
    <xdr:to>
      <xdr:col>3</xdr:col>
      <xdr:colOff>123825</xdr:colOff>
      <xdr:row>39</xdr:row>
      <xdr:rowOff>104775</xdr:rowOff>
    </xdr:to>
    <xdr:sp macro="" textlink="">
      <xdr:nvSpPr>
        <xdr:cNvPr id="18463" name="Text Box 31"/>
        <xdr:cNvSpPr txBox="1">
          <a:spLocks noChangeArrowheads="1"/>
        </xdr:cNvSpPr>
      </xdr:nvSpPr>
      <xdr:spPr bwMode="auto">
        <a:xfrm>
          <a:off x="0" y="8524875"/>
          <a:ext cx="4133850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40</xdr:row>
      <xdr:rowOff>123825</xdr:rowOff>
    </xdr:from>
    <xdr:to>
      <xdr:col>3</xdr:col>
      <xdr:colOff>123825</xdr:colOff>
      <xdr:row>48</xdr:row>
      <xdr:rowOff>28575</xdr:rowOff>
    </xdr:to>
    <xdr:sp macro="" textlink="">
      <xdr:nvSpPr>
        <xdr:cNvPr id="18464" name="Text Box 32"/>
        <xdr:cNvSpPr txBox="1">
          <a:spLocks noChangeArrowheads="1"/>
        </xdr:cNvSpPr>
      </xdr:nvSpPr>
      <xdr:spPr bwMode="auto">
        <a:xfrm>
          <a:off x="0" y="9915525"/>
          <a:ext cx="4133850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49</xdr:row>
      <xdr:rowOff>47625</xdr:rowOff>
    </xdr:from>
    <xdr:to>
      <xdr:col>3</xdr:col>
      <xdr:colOff>123825</xdr:colOff>
      <xdr:row>56</xdr:row>
      <xdr:rowOff>114300</xdr:rowOff>
    </xdr:to>
    <xdr:sp macro="" textlink="">
      <xdr:nvSpPr>
        <xdr:cNvPr id="18465" name="Text Box 33"/>
        <xdr:cNvSpPr txBox="1">
          <a:spLocks noChangeArrowheads="1"/>
        </xdr:cNvSpPr>
      </xdr:nvSpPr>
      <xdr:spPr bwMode="auto">
        <a:xfrm>
          <a:off x="0" y="11296650"/>
          <a:ext cx="4133850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57</xdr:row>
      <xdr:rowOff>142875</xdr:rowOff>
    </xdr:from>
    <xdr:to>
      <xdr:col>3</xdr:col>
      <xdr:colOff>123825</xdr:colOff>
      <xdr:row>65</xdr:row>
      <xdr:rowOff>38100</xdr:rowOff>
    </xdr:to>
    <xdr:sp macro="" textlink="">
      <xdr:nvSpPr>
        <xdr:cNvPr id="18466" name="Text Box 34"/>
        <xdr:cNvSpPr txBox="1">
          <a:spLocks noChangeArrowheads="1"/>
        </xdr:cNvSpPr>
      </xdr:nvSpPr>
      <xdr:spPr bwMode="auto">
        <a:xfrm>
          <a:off x="0" y="12687300"/>
          <a:ext cx="4133850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190500</xdr:rowOff>
    </xdr:from>
    <xdr:to>
      <xdr:col>5</xdr:col>
      <xdr:colOff>142875</xdr:colOff>
      <xdr:row>24</xdr:row>
      <xdr:rowOff>114300</xdr:rowOff>
    </xdr:to>
    <xdr:grpSp>
      <xdr:nvGrpSpPr>
        <xdr:cNvPr id="19457" name="Group 1"/>
        <xdr:cNvGrpSpPr>
          <a:grpSpLocks/>
        </xdr:cNvGrpSpPr>
      </xdr:nvGrpSpPr>
      <xdr:grpSpPr bwMode="auto">
        <a:xfrm>
          <a:off x="0" y="5514975"/>
          <a:ext cx="5343525" cy="600075"/>
          <a:chOff x="0" y="0"/>
          <a:chExt cx="1023" cy="255"/>
        </a:xfrm>
      </xdr:grpSpPr>
      <xdr:sp macro="" textlink="">
        <xdr:nvSpPr>
          <xdr:cNvPr id="19458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19459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9460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9461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9462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9463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9464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19465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9466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25</xdr:row>
      <xdr:rowOff>142875</xdr:rowOff>
    </xdr:from>
    <xdr:to>
      <xdr:col>5</xdr:col>
      <xdr:colOff>142875</xdr:colOff>
      <xdr:row>27</xdr:row>
      <xdr:rowOff>152400</xdr:rowOff>
    </xdr:to>
    <xdr:grpSp>
      <xdr:nvGrpSpPr>
        <xdr:cNvPr id="19467" name="Group 11"/>
        <xdr:cNvGrpSpPr>
          <a:grpSpLocks/>
        </xdr:cNvGrpSpPr>
      </xdr:nvGrpSpPr>
      <xdr:grpSpPr bwMode="auto">
        <a:xfrm>
          <a:off x="0" y="6305550"/>
          <a:ext cx="5343525" cy="333375"/>
          <a:chOff x="0" y="0"/>
          <a:chExt cx="1023" cy="255"/>
        </a:xfrm>
      </xdr:grpSpPr>
      <xdr:sp macro="" textlink="">
        <xdr:nvSpPr>
          <xdr:cNvPr id="19468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19469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9470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9471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9472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9473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9474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19475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9476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171450</xdr:rowOff>
    </xdr:from>
    <xdr:to>
      <xdr:col>5</xdr:col>
      <xdr:colOff>142875</xdr:colOff>
      <xdr:row>31</xdr:row>
      <xdr:rowOff>9525</xdr:rowOff>
    </xdr:to>
    <xdr:grpSp>
      <xdr:nvGrpSpPr>
        <xdr:cNvPr id="19477" name="Group 21"/>
        <xdr:cNvGrpSpPr>
          <a:grpSpLocks/>
        </xdr:cNvGrpSpPr>
      </xdr:nvGrpSpPr>
      <xdr:grpSpPr bwMode="auto">
        <a:xfrm>
          <a:off x="0" y="6810375"/>
          <a:ext cx="5343525" cy="333375"/>
          <a:chOff x="0" y="0"/>
          <a:chExt cx="1023" cy="255"/>
        </a:xfrm>
      </xdr:grpSpPr>
      <xdr:sp macro="" textlink="">
        <xdr:nvSpPr>
          <xdr:cNvPr id="19478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9479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9480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9481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9482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9483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9484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19485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9486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28575</xdr:rowOff>
    </xdr:from>
    <xdr:to>
      <xdr:col>3</xdr:col>
      <xdr:colOff>123825</xdr:colOff>
      <xdr:row>39</xdr:row>
      <xdr:rowOff>104775</xdr:rowOff>
    </xdr:to>
    <xdr:sp macro="" textlink="">
      <xdr:nvSpPr>
        <xdr:cNvPr id="19487" name="Text Box 31"/>
        <xdr:cNvSpPr txBox="1">
          <a:spLocks noChangeArrowheads="1"/>
        </xdr:cNvSpPr>
      </xdr:nvSpPr>
      <xdr:spPr bwMode="auto">
        <a:xfrm>
          <a:off x="0" y="7324725"/>
          <a:ext cx="4133850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40</xdr:row>
      <xdr:rowOff>123825</xdr:rowOff>
    </xdr:from>
    <xdr:to>
      <xdr:col>3</xdr:col>
      <xdr:colOff>123825</xdr:colOff>
      <xdr:row>48</xdr:row>
      <xdr:rowOff>28575</xdr:rowOff>
    </xdr:to>
    <xdr:sp macro="" textlink="">
      <xdr:nvSpPr>
        <xdr:cNvPr id="19488" name="Text Box 32"/>
        <xdr:cNvSpPr txBox="1">
          <a:spLocks noChangeArrowheads="1"/>
        </xdr:cNvSpPr>
      </xdr:nvSpPr>
      <xdr:spPr bwMode="auto">
        <a:xfrm>
          <a:off x="0" y="8715375"/>
          <a:ext cx="4133850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49</xdr:row>
      <xdr:rowOff>47625</xdr:rowOff>
    </xdr:from>
    <xdr:to>
      <xdr:col>3</xdr:col>
      <xdr:colOff>123825</xdr:colOff>
      <xdr:row>56</xdr:row>
      <xdr:rowOff>114300</xdr:rowOff>
    </xdr:to>
    <xdr:sp macro="" textlink="">
      <xdr:nvSpPr>
        <xdr:cNvPr id="19489" name="Text Box 33"/>
        <xdr:cNvSpPr txBox="1">
          <a:spLocks noChangeArrowheads="1"/>
        </xdr:cNvSpPr>
      </xdr:nvSpPr>
      <xdr:spPr bwMode="auto">
        <a:xfrm>
          <a:off x="0" y="10096500"/>
          <a:ext cx="4133850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57</xdr:row>
      <xdr:rowOff>142875</xdr:rowOff>
    </xdr:from>
    <xdr:to>
      <xdr:col>3</xdr:col>
      <xdr:colOff>123825</xdr:colOff>
      <xdr:row>65</xdr:row>
      <xdr:rowOff>38100</xdr:rowOff>
    </xdr:to>
    <xdr:sp macro="" textlink="">
      <xdr:nvSpPr>
        <xdr:cNvPr id="19490" name="Text Box 34"/>
        <xdr:cNvSpPr txBox="1">
          <a:spLocks noChangeArrowheads="1"/>
        </xdr:cNvSpPr>
      </xdr:nvSpPr>
      <xdr:spPr bwMode="auto">
        <a:xfrm>
          <a:off x="0" y="11487150"/>
          <a:ext cx="4133850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190500</xdr:rowOff>
    </xdr:from>
    <xdr:to>
      <xdr:col>5</xdr:col>
      <xdr:colOff>95250</xdr:colOff>
      <xdr:row>24</xdr:row>
      <xdr:rowOff>114300</xdr:rowOff>
    </xdr:to>
    <xdr:grpSp>
      <xdr:nvGrpSpPr>
        <xdr:cNvPr id="2049" name="Group 1"/>
        <xdr:cNvGrpSpPr>
          <a:grpSpLocks/>
        </xdr:cNvGrpSpPr>
      </xdr:nvGrpSpPr>
      <xdr:grpSpPr bwMode="auto">
        <a:xfrm>
          <a:off x="0" y="4648200"/>
          <a:ext cx="5334000" cy="600075"/>
          <a:chOff x="0" y="0"/>
          <a:chExt cx="1023" cy="255"/>
        </a:xfrm>
      </xdr:grpSpPr>
      <xdr:sp macro="" textlink="">
        <xdr:nvSpPr>
          <xdr:cNvPr id="2050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2051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052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053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054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055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056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2057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058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25</xdr:row>
      <xdr:rowOff>142875</xdr:rowOff>
    </xdr:from>
    <xdr:to>
      <xdr:col>5</xdr:col>
      <xdr:colOff>95250</xdr:colOff>
      <xdr:row>27</xdr:row>
      <xdr:rowOff>152400</xdr:rowOff>
    </xdr:to>
    <xdr:grpSp>
      <xdr:nvGrpSpPr>
        <xdr:cNvPr id="2059" name="Group 11"/>
        <xdr:cNvGrpSpPr>
          <a:grpSpLocks/>
        </xdr:cNvGrpSpPr>
      </xdr:nvGrpSpPr>
      <xdr:grpSpPr bwMode="auto">
        <a:xfrm>
          <a:off x="0" y="5438775"/>
          <a:ext cx="5334000" cy="333375"/>
          <a:chOff x="0" y="0"/>
          <a:chExt cx="1023" cy="255"/>
        </a:xfrm>
      </xdr:grpSpPr>
      <xdr:sp macro="" textlink="">
        <xdr:nvSpPr>
          <xdr:cNvPr id="2060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2061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062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063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064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065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066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2067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068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171450</xdr:rowOff>
    </xdr:from>
    <xdr:to>
      <xdr:col>5</xdr:col>
      <xdr:colOff>95250</xdr:colOff>
      <xdr:row>31</xdr:row>
      <xdr:rowOff>9525</xdr:rowOff>
    </xdr:to>
    <xdr:grpSp>
      <xdr:nvGrpSpPr>
        <xdr:cNvPr id="2069" name="Group 21"/>
        <xdr:cNvGrpSpPr>
          <a:grpSpLocks/>
        </xdr:cNvGrpSpPr>
      </xdr:nvGrpSpPr>
      <xdr:grpSpPr bwMode="auto">
        <a:xfrm>
          <a:off x="0" y="5943600"/>
          <a:ext cx="5334000" cy="333375"/>
          <a:chOff x="0" y="0"/>
          <a:chExt cx="1023" cy="255"/>
        </a:xfrm>
      </xdr:grpSpPr>
      <xdr:sp macro="" textlink="">
        <xdr:nvSpPr>
          <xdr:cNvPr id="2070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2071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072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073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074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075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076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2077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078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28575</xdr:rowOff>
    </xdr:from>
    <xdr:to>
      <xdr:col>7</xdr:col>
      <xdr:colOff>409575</xdr:colOff>
      <xdr:row>39</xdr:row>
      <xdr:rowOff>104775</xdr:rowOff>
    </xdr:to>
    <xdr:sp macro="" textlink="">
      <xdr:nvSpPr>
        <xdr:cNvPr id="2079" name="Text Box 31"/>
        <xdr:cNvSpPr txBox="1">
          <a:spLocks noChangeArrowheads="1"/>
        </xdr:cNvSpPr>
      </xdr:nvSpPr>
      <xdr:spPr bwMode="auto">
        <a:xfrm>
          <a:off x="0" y="6457950"/>
          <a:ext cx="6810375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40</xdr:row>
      <xdr:rowOff>123825</xdr:rowOff>
    </xdr:from>
    <xdr:to>
      <xdr:col>7</xdr:col>
      <xdr:colOff>409575</xdr:colOff>
      <xdr:row>48</xdr:row>
      <xdr:rowOff>28575</xdr:rowOff>
    </xdr:to>
    <xdr:sp macro="" textlink="">
      <xdr:nvSpPr>
        <xdr:cNvPr id="2080" name="Text Box 32"/>
        <xdr:cNvSpPr txBox="1">
          <a:spLocks noChangeArrowheads="1"/>
        </xdr:cNvSpPr>
      </xdr:nvSpPr>
      <xdr:spPr bwMode="auto">
        <a:xfrm>
          <a:off x="0" y="7848600"/>
          <a:ext cx="68103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49</xdr:row>
      <xdr:rowOff>47625</xdr:rowOff>
    </xdr:from>
    <xdr:to>
      <xdr:col>7</xdr:col>
      <xdr:colOff>409575</xdr:colOff>
      <xdr:row>56</xdr:row>
      <xdr:rowOff>114300</xdr:rowOff>
    </xdr:to>
    <xdr:sp macro="" textlink="">
      <xdr:nvSpPr>
        <xdr:cNvPr id="2081" name="Text Box 33"/>
        <xdr:cNvSpPr txBox="1">
          <a:spLocks noChangeArrowheads="1"/>
        </xdr:cNvSpPr>
      </xdr:nvSpPr>
      <xdr:spPr bwMode="auto">
        <a:xfrm>
          <a:off x="0" y="9229725"/>
          <a:ext cx="68103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57</xdr:row>
      <xdr:rowOff>142875</xdr:rowOff>
    </xdr:from>
    <xdr:to>
      <xdr:col>7</xdr:col>
      <xdr:colOff>409575</xdr:colOff>
      <xdr:row>65</xdr:row>
      <xdr:rowOff>38100</xdr:rowOff>
    </xdr:to>
    <xdr:sp macro="" textlink="">
      <xdr:nvSpPr>
        <xdr:cNvPr id="2082" name="Text Box 34"/>
        <xdr:cNvSpPr txBox="1">
          <a:spLocks noChangeArrowheads="1"/>
        </xdr:cNvSpPr>
      </xdr:nvSpPr>
      <xdr:spPr bwMode="auto">
        <a:xfrm>
          <a:off x="0" y="10620375"/>
          <a:ext cx="681037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190500</xdr:rowOff>
    </xdr:from>
    <xdr:to>
      <xdr:col>5</xdr:col>
      <xdr:colOff>142875</xdr:colOff>
      <xdr:row>24</xdr:row>
      <xdr:rowOff>114300</xdr:rowOff>
    </xdr:to>
    <xdr:grpSp>
      <xdr:nvGrpSpPr>
        <xdr:cNvPr id="20481" name="Group 1"/>
        <xdr:cNvGrpSpPr>
          <a:grpSpLocks/>
        </xdr:cNvGrpSpPr>
      </xdr:nvGrpSpPr>
      <xdr:grpSpPr bwMode="auto">
        <a:xfrm>
          <a:off x="0" y="6048375"/>
          <a:ext cx="5343525" cy="600075"/>
          <a:chOff x="0" y="0"/>
          <a:chExt cx="1023" cy="255"/>
        </a:xfrm>
      </xdr:grpSpPr>
      <xdr:sp macro="" textlink="">
        <xdr:nvSpPr>
          <xdr:cNvPr id="20482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20483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0484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0485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0486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0487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0488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20489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0490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25</xdr:row>
      <xdr:rowOff>142875</xdr:rowOff>
    </xdr:from>
    <xdr:to>
      <xdr:col>5</xdr:col>
      <xdr:colOff>142875</xdr:colOff>
      <xdr:row>27</xdr:row>
      <xdr:rowOff>152400</xdr:rowOff>
    </xdr:to>
    <xdr:grpSp>
      <xdr:nvGrpSpPr>
        <xdr:cNvPr id="20491" name="Group 11"/>
        <xdr:cNvGrpSpPr>
          <a:grpSpLocks/>
        </xdr:cNvGrpSpPr>
      </xdr:nvGrpSpPr>
      <xdr:grpSpPr bwMode="auto">
        <a:xfrm>
          <a:off x="0" y="6838950"/>
          <a:ext cx="5343525" cy="333375"/>
          <a:chOff x="0" y="0"/>
          <a:chExt cx="1023" cy="255"/>
        </a:xfrm>
      </xdr:grpSpPr>
      <xdr:sp macro="" textlink="">
        <xdr:nvSpPr>
          <xdr:cNvPr id="20492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20493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0494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0495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0496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0497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0498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20499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0500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171450</xdr:rowOff>
    </xdr:from>
    <xdr:to>
      <xdr:col>5</xdr:col>
      <xdr:colOff>142875</xdr:colOff>
      <xdr:row>31</xdr:row>
      <xdr:rowOff>9525</xdr:rowOff>
    </xdr:to>
    <xdr:grpSp>
      <xdr:nvGrpSpPr>
        <xdr:cNvPr id="20501" name="Group 21"/>
        <xdr:cNvGrpSpPr>
          <a:grpSpLocks/>
        </xdr:cNvGrpSpPr>
      </xdr:nvGrpSpPr>
      <xdr:grpSpPr bwMode="auto">
        <a:xfrm>
          <a:off x="0" y="7343775"/>
          <a:ext cx="5343525" cy="333375"/>
          <a:chOff x="0" y="0"/>
          <a:chExt cx="1023" cy="255"/>
        </a:xfrm>
      </xdr:grpSpPr>
      <xdr:sp macro="" textlink="">
        <xdr:nvSpPr>
          <xdr:cNvPr id="20502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20503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0504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0505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0506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0507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0508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20509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0510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28575</xdr:rowOff>
    </xdr:from>
    <xdr:to>
      <xdr:col>3</xdr:col>
      <xdr:colOff>123825</xdr:colOff>
      <xdr:row>39</xdr:row>
      <xdr:rowOff>104775</xdr:rowOff>
    </xdr:to>
    <xdr:sp macro="" textlink="">
      <xdr:nvSpPr>
        <xdr:cNvPr id="20511" name="Text Box 31"/>
        <xdr:cNvSpPr txBox="1">
          <a:spLocks noChangeArrowheads="1"/>
        </xdr:cNvSpPr>
      </xdr:nvSpPr>
      <xdr:spPr bwMode="auto">
        <a:xfrm>
          <a:off x="0" y="7858125"/>
          <a:ext cx="4133850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40</xdr:row>
      <xdr:rowOff>123825</xdr:rowOff>
    </xdr:from>
    <xdr:to>
      <xdr:col>3</xdr:col>
      <xdr:colOff>123825</xdr:colOff>
      <xdr:row>48</xdr:row>
      <xdr:rowOff>28575</xdr:rowOff>
    </xdr:to>
    <xdr:sp macro="" textlink="">
      <xdr:nvSpPr>
        <xdr:cNvPr id="20512" name="Text Box 32"/>
        <xdr:cNvSpPr txBox="1">
          <a:spLocks noChangeArrowheads="1"/>
        </xdr:cNvSpPr>
      </xdr:nvSpPr>
      <xdr:spPr bwMode="auto">
        <a:xfrm>
          <a:off x="0" y="9248775"/>
          <a:ext cx="4133850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49</xdr:row>
      <xdr:rowOff>47625</xdr:rowOff>
    </xdr:from>
    <xdr:to>
      <xdr:col>3</xdr:col>
      <xdr:colOff>123825</xdr:colOff>
      <xdr:row>56</xdr:row>
      <xdr:rowOff>114300</xdr:rowOff>
    </xdr:to>
    <xdr:sp macro="" textlink="">
      <xdr:nvSpPr>
        <xdr:cNvPr id="20513" name="Text Box 33"/>
        <xdr:cNvSpPr txBox="1">
          <a:spLocks noChangeArrowheads="1"/>
        </xdr:cNvSpPr>
      </xdr:nvSpPr>
      <xdr:spPr bwMode="auto">
        <a:xfrm>
          <a:off x="0" y="10629900"/>
          <a:ext cx="4133850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57</xdr:row>
      <xdr:rowOff>142875</xdr:rowOff>
    </xdr:from>
    <xdr:to>
      <xdr:col>3</xdr:col>
      <xdr:colOff>123825</xdr:colOff>
      <xdr:row>65</xdr:row>
      <xdr:rowOff>38100</xdr:rowOff>
    </xdr:to>
    <xdr:sp macro="" textlink="">
      <xdr:nvSpPr>
        <xdr:cNvPr id="20514" name="Text Box 34"/>
        <xdr:cNvSpPr txBox="1">
          <a:spLocks noChangeArrowheads="1"/>
        </xdr:cNvSpPr>
      </xdr:nvSpPr>
      <xdr:spPr bwMode="auto">
        <a:xfrm>
          <a:off x="0" y="12020550"/>
          <a:ext cx="4133850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5</xdr:col>
      <xdr:colOff>142875</xdr:colOff>
      <xdr:row>32</xdr:row>
      <xdr:rowOff>114300</xdr:rowOff>
    </xdr:to>
    <xdr:grpSp>
      <xdr:nvGrpSpPr>
        <xdr:cNvPr id="21505" name="Group 1"/>
        <xdr:cNvGrpSpPr>
          <a:grpSpLocks/>
        </xdr:cNvGrpSpPr>
      </xdr:nvGrpSpPr>
      <xdr:grpSpPr bwMode="auto">
        <a:xfrm>
          <a:off x="0" y="6810375"/>
          <a:ext cx="5343525" cy="600075"/>
          <a:chOff x="0" y="0"/>
          <a:chExt cx="1023" cy="255"/>
        </a:xfrm>
      </xdr:grpSpPr>
      <xdr:sp macro="" textlink="">
        <xdr:nvSpPr>
          <xdr:cNvPr id="21506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21507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1508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1509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1510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1511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1512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21513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1514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142875</xdr:rowOff>
    </xdr:from>
    <xdr:to>
      <xdr:col>5</xdr:col>
      <xdr:colOff>142875</xdr:colOff>
      <xdr:row>35</xdr:row>
      <xdr:rowOff>152400</xdr:rowOff>
    </xdr:to>
    <xdr:grpSp>
      <xdr:nvGrpSpPr>
        <xdr:cNvPr id="21515" name="Group 11"/>
        <xdr:cNvGrpSpPr>
          <a:grpSpLocks/>
        </xdr:cNvGrpSpPr>
      </xdr:nvGrpSpPr>
      <xdr:grpSpPr bwMode="auto">
        <a:xfrm>
          <a:off x="0" y="7600950"/>
          <a:ext cx="5343525" cy="333375"/>
          <a:chOff x="0" y="0"/>
          <a:chExt cx="1023" cy="255"/>
        </a:xfrm>
      </xdr:grpSpPr>
      <xdr:sp macro="" textlink="">
        <xdr:nvSpPr>
          <xdr:cNvPr id="21516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21517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1518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1519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1520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1521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1522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21523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1524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171450</xdr:rowOff>
    </xdr:from>
    <xdr:to>
      <xdr:col>5</xdr:col>
      <xdr:colOff>142875</xdr:colOff>
      <xdr:row>39</xdr:row>
      <xdr:rowOff>9525</xdr:rowOff>
    </xdr:to>
    <xdr:grpSp>
      <xdr:nvGrpSpPr>
        <xdr:cNvPr id="21525" name="Group 21"/>
        <xdr:cNvGrpSpPr>
          <a:grpSpLocks/>
        </xdr:cNvGrpSpPr>
      </xdr:nvGrpSpPr>
      <xdr:grpSpPr bwMode="auto">
        <a:xfrm>
          <a:off x="0" y="8105775"/>
          <a:ext cx="5343525" cy="333375"/>
          <a:chOff x="0" y="0"/>
          <a:chExt cx="1023" cy="255"/>
        </a:xfrm>
      </xdr:grpSpPr>
      <xdr:sp macro="" textlink="">
        <xdr:nvSpPr>
          <xdr:cNvPr id="21526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21527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1528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1529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1530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1531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1532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21533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1534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40</xdr:row>
      <xdr:rowOff>28575</xdr:rowOff>
    </xdr:from>
    <xdr:to>
      <xdr:col>3</xdr:col>
      <xdr:colOff>123825</xdr:colOff>
      <xdr:row>47</xdr:row>
      <xdr:rowOff>104775</xdr:rowOff>
    </xdr:to>
    <xdr:sp macro="" textlink="">
      <xdr:nvSpPr>
        <xdr:cNvPr id="21535" name="Text Box 31"/>
        <xdr:cNvSpPr txBox="1">
          <a:spLocks noChangeArrowheads="1"/>
        </xdr:cNvSpPr>
      </xdr:nvSpPr>
      <xdr:spPr bwMode="auto">
        <a:xfrm>
          <a:off x="0" y="8620125"/>
          <a:ext cx="4133850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48</xdr:row>
      <xdr:rowOff>123825</xdr:rowOff>
    </xdr:from>
    <xdr:to>
      <xdr:col>3</xdr:col>
      <xdr:colOff>123825</xdr:colOff>
      <xdr:row>56</xdr:row>
      <xdr:rowOff>28575</xdr:rowOff>
    </xdr:to>
    <xdr:sp macro="" textlink="">
      <xdr:nvSpPr>
        <xdr:cNvPr id="21536" name="Text Box 32"/>
        <xdr:cNvSpPr txBox="1">
          <a:spLocks noChangeArrowheads="1"/>
        </xdr:cNvSpPr>
      </xdr:nvSpPr>
      <xdr:spPr bwMode="auto">
        <a:xfrm>
          <a:off x="0" y="10010775"/>
          <a:ext cx="4133850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57</xdr:row>
      <xdr:rowOff>47625</xdr:rowOff>
    </xdr:from>
    <xdr:to>
      <xdr:col>3</xdr:col>
      <xdr:colOff>123825</xdr:colOff>
      <xdr:row>64</xdr:row>
      <xdr:rowOff>114300</xdr:rowOff>
    </xdr:to>
    <xdr:sp macro="" textlink="">
      <xdr:nvSpPr>
        <xdr:cNvPr id="21537" name="Text Box 33"/>
        <xdr:cNvSpPr txBox="1">
          <a:spLocks noChangeArrowheads="1"/>
        </xdr:cNvSpPr>
      </xdr:nvSpPr>
      <xdr:spPr bwMode="auto">
        <a:xfrm>
          <a:off x="0" y="11391900"/>
          <a:ext cx="4133850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65</xdr:row>
      <xdr:rowOff>142875</xdr:rowOff>
    </xdr:from>
    <xdr:to>
      <xdr:col>3</xdr:col>
      <xdr:colOff>123825</xdr:colOff>
      <xdr:row>73</xdr:row>
      <xdr:rowOff>38100</xdr:rowOff>
    </xdr:to>
    <xdr:sp macro="" textlink="">
      <xdr:nvSpPr>
        <xdr:cNvPr id="21538" name="Text Box 34"/>
        <xdr:cNvSpPr txBox="1">
          <a:spLocks noChangeArrowheads="1"/>
        </xdr:cNvSpPr>
      </xdr:nvSpPr>
      <xdr:spPr bwMode="auto">
        <a:xfrm>
          <a:off x="0" y="12782550"/>
          <a:ext cx="4133850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190500</xdr:rowOff>
    </xdr:from>
    <xdr:to>
      <xdr:col>5</xdr:col>
      <xdr:colOff>142875</xdr:colOff>
      <xdr:row>24</xdr:row>
      <xdr:rowOff>114300</xdr:rowOff>
    </xdr:to>
    <xdr:grpSp>
      <xdr:nvGrpSpPr>
        <xdr:cNvPr id="22529" name="Group 1"/>
        <xdr:cNvGrpSpPr>
          <a:grpSpLocks/>
        </xdr:cNvGrpSpPr>
      </xdr:nvGrpSpPr>
      <xdr:grpSpPr bwMode="auto">
        <a:xfrm>
          <a:off x="0" y="5648325"/>
          <a:ext cx="5343525" cy="600075"/>
          <a:chOff x="0" y="0"/>
          <a:chExt cx="1023" cy="255"/>
        </a:xfrm>
      </xdr:grpSpPr>
      <xdr:sp macro="" textlink="">
        <xdr:nvSpPr>
          <xdr:cNvPr id="22530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22531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2532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2533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2534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2535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2536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22537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2538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25</xdr:row>
      <xdr:rowOff>142875</xdr:rowOff>
    </xdr:from>
    <xdr:to>
      <xdr:col>5</xdr:col>
      <xdr:colOff>142875</xdr:colOff>
      <xdr:row>27</xdr:row>
      <xdr:rowOff>152400</xdr:rowOff>
    </xdr:to>
    <xdr:grpSp>
      <xdr:nvGrpSpPr>
        <xdr:cNvPr id="22539" name="Group 11"/>
        <xdr:cNvGrpSpPr>
          <a:grpSpLocks/>
        </xdr:cNvGrpSpPr>
      </xdr:nvGrpSpPr>
      <xdr:grpSpPr bwMode="auto">
        <a:xfrm>
          <a:off x="0" y="6438900"/>
          <a:ext cx="5343525" cy="333375"/>
          <a:chOff x="0" y="0"/>
          <a:chExt cx="1023" cy="255"/>
        </a:xfrm>
      </xdr:grpSpPr>
      <xdr:sp macro="" textlink="">
        <xdr:nvSpPr>
          <xdr:cNvPr id="22540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22541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2542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2543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2544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2545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2546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22547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2548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171450</xdr:rowOff>
    </xdr:from>
    <xdr:to>
      <xdr:col>5</xdr:col>
      <xdr:colOff>142875</xdr:colOff>
      <xdr:row>31</xdr:row>
      <xdr:rowOff>9525</xdr:rowOff>
    </xdr:to>
    <xdr:grpSp>
      <xdr:nvGrpSpPr>
        <xdr:cNvPr id="22549" name="Group 21"/>
        <xdr:cNvGrpSpPr>
          <a:grpSpLocks/>
        </xdr:cNvGrpSpPr>
      </xdr:nvGrpSpPr>
      <xdr:grpSpPr bwMode="auto">
        <a:xfrm>
          <a:off x="0" y="6943725"/>
          <a:ext cx="5343525" cy="333375"/>
          <a:chOff x="0" y="0"/>
          <a:chExt cx="1023" cy="255"/>
        </a:xfrm>
      </xdr:grpSpPr>
      <xdr:sp macro="" textlink="">
        <xdr:nvSpPr>
          <xdr:cNvPr id="22550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22551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2552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2553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2554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2555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2556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22557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2558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28575</xdr:rowOff>
    </xdr:from>
    <xdr:to>
      <xdr:col>3</xdr:col>
      <xdr:colOff>123825</xdr:colOff>
      <xdr:row>39</xdr:row>
      <xdr:rowOff>104775</xdr:rowOff>
    </xdr:to>
    <xdr:sp macro="" textlink="">
      <xdr:nvSpPr>
        <xdr:cNvPr id="22559" name="Text Box 31"/>
        <xdr:cNvSpPr txBox="1">
          <a:spLocks noChangeArrowheads="1"/>
        </xdr:cNvSpPr>
      </xdr:nvSpPr>
      <xdr:spPr bwMode="auto">
        <a:xfrm>
          <a:off x="0" y="7458075"/>
          <a:ext cx="4133850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40</xdr:row>
      <xdr:rowOff>123825</xdr:rowOff>
    </xdr:from>
    <xdr:to>
      <xdr:col>3</xdr:col>
      <xdr:colOff>123825</xdr:colOff>
      <xdr:row>48</xdr:row>
      <xdr:rowOff>28575</xdr:rowOff>
    </xdr:to>
    <xdr:sp macro="" textlink="">
      <xdr:nvSpPr>
        <xdr:cNvPr id="22560" name="Text Box 32"/>
        <xdr:cNvSpPr txBox="1">
          <a:spLocks noChangeArrowheads="1"/>
        </xdr:cNvSpPr>
      </xdr:nvSpPr>
      <xdr:spPr bwMode="auto">
        <a:xfrm>
          <a:off x="0" y="8848725"/>
          <a:ext cx="4133850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49</xdr:row>
      <xdr:rowOff>47625</xdr:rowOff>
    </xdr:from>
    <xdr:to>
      <xdr:col>3</xdr:col>
      <xdr:colOff>123825</xdr:colOff>
      <xdr:row>56</xdr:row>
      <xdr:rowOff>114300</xdr:rowOff>
    </xdr:to>
    <xdr:sp macro="" textlink="">
      <xdr:nvSpPr>
        <xdr:cNvPr id="22561" name="Text Box 33"/>
        <xdr:cNvSpPr txBox="1">
          <a:spLocks noChangeArrowheads="1"/>
        </xdr:cNvSpPr>
      </xdr:nvSpPr>
      <xdr:spPr bwMode="auto">
        <a:xfrm>
          <a:off x="0" y="10229850"/>
          <a:ext cx="4133850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57</xdr:row>
      <xdr:rowOff>142875</xdr:rowOff>
    </xdr:from>
    <xdr:to>
      <xdr:col>3</xdr:col>
      <xdr:colOff>123825</xdr:colOff>
      <xdr:row>65</xdr:row>
      <xdr:rowOff>38100</xdr:rowOff>
    </xdr:to>
    <xdr:sp macro="" textlink="">
      <xdr:nvSpPr>
        <xdr:cNvPr id="22562" name="Text Box 34"/>
        <xdr:cNvSpPr txBox="1">
          <a:spLocks noChangeArrowheads="1"/>
        </xdr:cNvSpPr>
      </xdr:nvSpPr>
      <xdr:spPr bwMode="auto">
        <a:xfrm>
          <a:off x="0" y="11620500"/>
          <a:ext cx="4133850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190500</xdr:rowOff>
    </xdr:from>
    <xdr:to>
      <xdr:col>5</xdr:col>
      <xdr:colOff>142875</xdr:colOff>
      <xdr:row>24</xdr:row>
      <xdr:rowOff>114300</xdr:rowOff>
    </xdr:to>
    <xdr:grpSp>
      <xdr:nvGrpSpPr>
        <xdr:cNvPr id="23553" name="Group 1"/>
        <xdr:cNvGrpSpPr>
          <a:grpSpLocks/>
        </xdr:cNvGrpSpPr>
      </xdr:nvGrpSpPr>
      <xdr:grpSpPr bwMode="auto">
        <a:xfrm>
          <a:off x="0" y="5514975"/>
          <a:ext cx="5343525" cy="600075"/>
          <a:chOff x="0" y="0"/>
          <a:chExt cx="1023" cy="255"/>
        </a:xfrm>
      </xdr:grpSpPr>
      <xdr:sp macro="" textlink="">
        <xdr:nvSpPr>
          <xdr:cNvPr id="23554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23555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3556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3557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3558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3559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3560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23561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3562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25</xdr:row>
      <xdr:rowOff>142875</xdr:rowOff>
    </xdr:from>
    <xdr:to>
      <xdr:col>5</xdr:col>
      <xdr:colOff>142875</xdr:colOff>
      <xdr:row>27</xdr:row>
      <xdr:rowOff>152400</xdr:rowOff>
    </xdr:to>
    <xdr:grpSp>
      <xdr:nvGrpSpPr>
        <xdr:cNvPr id="23563" name="Group 11"/>
        <xdr:cNvGrpSpPr>
          <a:grpSpLocks/>
        </xdr:cNvGrpSpPr>
      </xdr:nvGrpSpPr>
      <xdr:grpSpPr bwMode="auto">
        <a:xfrm>
          <a:off x="0" y="6305550"/>
          <a:ext cx="5343525" cy="333375"/>
          <a:chOff x="0" y="0"/>
          <a:chExt cx="1023" cy="255"/>
        </a:xfrm>
      </xdr:grpSpPr>
      <xdr:sp macro="" textlink="">
        <xdr:nvSpPr>
          <xdr:cNvPr id="23564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23565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3566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3567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3568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3569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3570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23571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3572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171450</xdr:rowOff>
    </xdr:from>
    <xdr:to>
      <xdr:col>5</xdr:col>
      <xdr:colOff>142875</xdr:colOff>
      <xdr:row>31</xdr:row>
      <xdr:rowOff>9525</xdr:rowOff>
    </xdr:to>
    <xdr:grpSp>
      <xdr:nvGrpSpPr>
        <xdr:cNvPr id="23573" name="Group 21"/>
        <xdr:cNvGrpSpPr>
          <a:grpSpLocks/>
        </xdr:cNvGrpSpPr>
      </xdr:nvGrpSpPr>
      <xdr:grpSpPr bwMode="auto">
        <a:xfrm>
          <a:off x="0" y="6810375"/>
          <a:ext cx="5343525" cy="333375"/>
          <a:chOff x="0" y="0"/>
          <a:chExt cx="1023" cy="255"/>
        </a:xfrm>
      </xdr:grpSpPr>
      <xdr:sp macro="" textlink="">
        <xdr:nvSpPr>
          <xdr:cNvPr id="23574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23575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3576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3577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3578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3579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3580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23581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3582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28575</xdr:rowOff>
    </xdr:from>
    <xdr:to>
      <xdr:col>3</xdr:col>
      <xdr:colOff>123825</xdr:colOff>
      <xdr:row>39</xdr:row>
      <xdr:rowOff>104775</xdr:rowOff>
    </xdr:to>
    <xdr:sp macro="" textlink="">
      <xdr:nvSpPr>
        <xdr:cNvPr id="23583" name="Text Box 31"/>
        <xdr:cNvSpPr txBox="1">
          <a:spLocks noChangeArrowheads="1"/>
        </xdr:cNvSpPr>
      </xdr:nvSpPr>
      <xdr:spPr bwMode="auto">
        <a:xfrm>
          <a:off x="0" y="7324725"/>
          <a:ext cx="4133850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40</xdr:row>
      <xdr:rowOff>123825</xdr:rowOff>
    </xdr:from>
    <xdr:to>
      <xdr:col>3</xdr:col>
      <xdr:colOff>123825</xdr:colOff>
      <xdr:row>48</xdr:row>
      <xdr:rowOff>28575</xdr:rowOff>
    </xdr:to>
    <xdr:sp macro="" textlink="">
      <xdr:nvSpPr>
        <xdr:cNvPr id="23584" name="Text Box 32"/>
        <xdr:cNvSpPr txBox="1">
          <a:spLocks noChangeArrowheads="1"/>
        </xdr:cNvSpPr>
      </xdr:nvSpPr>
      <xdr:spPr bwMode="auto">
        <a:xfrm>
          <a:off x="0" y="8715375"/>
          <a:ext cx="4133850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49</xdr:row>
      <xdr:rowOff>47625</xdr:rowOff>
    </xdr:from>
    <xdr:to>
      <xdr:col>3</xdr:col>
      <xdr:colOff>123825</xdr:colOff>
      <xdr:row>56</xdr:row>
      <xdr:rowOff>114300</xdr:rowOff>
    </xdr:to>
    <xdr:sp macro="" textlink="">
      <xdr:nvSpPr>
        <xdr:cNvPr id="23585" name="Text Box 33"/>
        <xdr:cNvSpPr txBox="1">
          <a:spLocks noChangeArrowheads="1"/>
        </xdr:cNvSpPr>
      </xdr:nvSpPr>
      <xdr:spPr bwMode="auto">
        <a:xfrm>
          <a:off x="0" y="10096500"/>
          <a:ext cx="4133850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57</xdr:row>
      <xdr:rowOff>142875</xdr:rowOff>
    </xdr:from>
    <xdr:to>
      <xdr:col>3</xdr:col>
      <xdr:colOff>123825</xdr:colOff>
      <xdr:row>65</xdr:row>
      <xdr:rowOff>38100</xdr:rowOff>
    </xdr:to>
    <xdr:sp macro="" textlink="">
      <xdr:nvSpPr>
        <xdr:cNvPr id="23586" name="Text Box 34"/>
        <xdr:cNvSpPr txBox="1">
          <a:spLocks noChangeArrowheads="1"/>
        </xdr:cNvSpPr>
      </xdr:nvSpPr>
      <xdr:spPr bwMode="auto">
        <a:xfrm>
          <a:off x="0" y="11487150"/>
          <a:ext cx="4133850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190500</xdr:rowOff>
    </xdr:from>
    <xdr:to>
      <xdr:col>4</xdr:col>
      <xdr:colOff>476250</xdr:colOff>
      <xdr:row>52</xdr:row>
      <xdr:rowOff>114300</xdr:rowOff>
    </xdr:to>
    <xdr:grpSp>
      <xdr:nvGrpSpPr>
        <xdr:cNvPr id="25601" name="Group 1"/>
        <xdr:cNvGrpSpPr>
          <a:grpSpLocks/>
        </xdr:cNvGrpSpPr>
      </xdr:nvGrpSpPr>
      <xdr:grpSpPr bwMode="auto">
        <a:xfrm>
          <a:off x="0" y="28003500"/>
          <a:ext cx="5334000" cy="600075"/>
          <a:chOff x="0" y="0"/>
          <a:chExt cx="1023" cy="255"/>
        </a:xfrm>
      </xdr:grpSpPr>
      <xdr:sp macro="" textlink="">
        <xdr:nvSpPr>
          <xdr:cNvPr id="25602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25603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5604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5605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5606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5607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5608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25609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5610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53</xdr:row>
      <xdr:rowOff>142875</xdr:rowOff>
    </xdr:from>
    <xdr:to>
      <xdr:col>4</xdr:col>
      <xdr:colOff>476250</xdr:colOff>
      <xdr:row>55</xdr:row>
      <xdr:rowOff>152400</xdr:rowOff>
    </xdr:to>
    <xdr:grpSp>
      <xdr:nvGrpSpPr>
        <xdr:cNvPr id="25611" name="Group 11"/>
        <xdr:cNvGrpSpPr>
          <a:grpSpLocks/>
        </xdr:cNvGrpSpPr>
      </xdr:nvGrpSpPr>
      <xdr:grpSpPr bwMode="auto">
        <a:xfrm>
          <a:off x="0" y="28794075"/>
          <a:ext cx="5334000" cy="333375"/>
          <a:chOff x="0" y="0"/>
          <a:chExt cx="1023" cy="255"/>
        </a:xfrm>
      </xdr:grpSpPr>
      <xdr:sp macro="" textlink="">
        <xdr:nvSpPr>
          <xdr:cNvPr id="25612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25613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5614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5615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5616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5617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5618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25619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5620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56</xdr:row>
      <xdr:rowOff>171450</xdr:rowOff>
    </xdr:from>
    <xdr:to>
      <xdr:col>4</xdr:col>
      <xdr:colOff>476250</xdr:colOff>
      <xdr:row>59</xdr:row>
      <xdr:rowOff>9525</xdr:rowOff>
    </xdr:to>
    <xdr:grpSp>
      <xdr:nvGrpSpPr>
        <xdr:cNvPr id="25621" name="Group 21"/>
        <xdr:cNvGrpSpPr>
          <a:grpSpLocks/>
        </xdr:cNvGrpSpPr>
      </xdr:nvGrpSpPr>
      <xdr:grpSpPr bwMode="auto">
        <a:xfrm>
          <a:off x="0" y="29298900"/>
          <a:ext cx="5334000" cy="333375"/>
          <a:chOff x="0" y="0"/>
          <a:chExt cx="1023" cy="255"/>
        </a:xfrm>
      </xdr:grpSpPr>
      <xdr:sp macro="" textlink="">
        <xdr:nvSpPr>
          <xdr:cNvPr id="25622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25623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5624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5625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5626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5627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5628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25629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5630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60</xdr:row>
      <xdr:rowOff>28575</xdr:rowOff>
    </xdr:from>
    <xdr:to>
      <xdr:col>12</xdr:col>
      <xdr:colOff>1076325</xdr:colOff>
      <xdr:row>67</xdr:row>
      <xdr:rowOff>104775</xdr:rowOff>
    </xdr:to>
    <xdr:sp macro="" textlink="">
      <xdr:nvSpPr>
        <xdr:cNvPr id="25631" name="Text Box 31"/>
        <xdr:cNvSpPr txBox="1">
          <a:spLocks noChangeArrowheads="1"/>
        </xdr:cNvSpPr>
      </xdr:nvSpPr>
      <xdr:spPr bwMode="auto">
        <a:xfrm>
          <a:off x="0" y="29813250"/>
          <a:ext cx="12715875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68</xdr:row>
      <xdr:rowOff>123825</xdr:rowOff>
    </xdr:from>
    <xdr:to>
      <xdr:col>12</xdr:col>
      <xdr:colOff>1076325</xdr:colOff>
      <xdr:row>76</xdr:row>
      <xdr:rowOff>28575</xdr:rowOff>
    </xdr:to>
    <xdr:sp macro="" textlink="">
      <xdr:nvSpPr>
        <xdr:cNvPr id="25632" name="Text Box 32"/>
        <xdr:cNvSpPr txBox="1">
          <a:spLocks noChangeArrowheads="1"/>
        </xdr:cNvSpPr>
      </xdr:nvSpPr>
      <xdr:spPr bwMode="auto">
        <a:xfrm>
          <a:off x="0" y="31203900"/>
          <a:ext cx="127158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77</xdr:row>
      <xdr:rowOff>47625</xdr:rowOff>
    </xdr:from>
    <xdr:to>
      <xdr:col>12</xdr:col>
      <xdr:colOff>1076325</xdr:colOff>
      <xdr:row>84</xdr:row>
      <xdr:rowOff>114300</xdr:rowOff>
    </xdr:to>
    <xdr:sp macro="" textlink="">
      <xdr:nvSpPr>
        <xdr:cNvPr id="25633" name="Text Box 33"/>
        <xdr:cNvSpPr txBox="1">
          <a:spLocks noChangeArrowheads="1"/>
        </xdr:cNvSpPr>
      </xdr:nvSpPr>
      <xdr:spPr bwMode="auto">
        <a:xfrm>
          <a:off x="0" y="32585025"/>
          <a:ext cx="127158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85</xdr:row>
      <xdr:rowOff>142875</xdr:rowOff>
    </xdr:from>
    <xdr:to>
      <xdr:col>12</xdr:col>
      <xdr:colOff>1076325</xdr:colOff>
      <xdr:row>93</xdr:row>
      <xdr:rowOff>38100</xdr:rowOff>
    </xdr:to>
    <xdr:sp macro="" textlink="">
      <xdr:nvSpPr>
        <xdr:cNvPr id="25634" name="Text Box 34"/>
        <xdr:cNvSpPr txBox="1">
          <a:spLocks noChangeArrowheads="1"/>
        </xdr:cNvSpPr>
      </xdr:nvSpPr>
      <xdr:spPr bwMode="auto">
        <a:xfrm>
          <a:off x="0" y="33975675"/>
          <a:ext cx="1271587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190500</xdr:rowOff>
    </xdr:from>
    <xdr:to>
      <xdr:col>4</xdr:col>
      <xdr:colOff>476250</xdr:colOff>
      <xdr:row>52</xdr:row>
      <xdr:rowOff>114300</xdr:rowOff>
    </xdr:to>
    <xdr:grpSp>
      <xdr:nvGrpSpPr>
        <xdr:cNvPr id="26625" name="Group 1"/>
        <xdr:cNvGrpSpPr>
          <a:grpSpLocks/>
        </xdr:cNvGrpSpPr>
      </xdr:nvGrpSpPr>
      <xdr:grpSpPr bwMode="auto">
        <a:xfrm>
          <a:off x="0" y="14430375"/>
          <a:ext cx="0" cy="600075"/>
          <a:chOff x="0" y="0"/>
          <a:chExt cx="1023" cy="255"/>
        </a:xfrm>
      </xdr:grpSpPr>
      <xdr:sp macro="" textlink="">
        <xdr:nvSpPr>
          <xdr:cNvPr id="26626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26627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6628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6629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6630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6631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6632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26633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6634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53</xdr:row>
      <xdr:rowOff>142875</xdr:rowOff>
    </xdr:from>
    <xdr:to>
      <xdr:col>4</xdr:col>
      <xdr:colOff>476250</xdr:colOff>
      <xdr:row>55</xdr:row>
      <xdr:rowOff>152400</xdr:rowOff>
    </xdr:to>
    <xdr:grpSp>
      <xdr:nvGrpSpPr>
        <xdr:cNvPr id="26635" name="Group 11"/>
        <xdr:cNvGrpSpPr>
          <a:grpSpLocks/>
        </xdr:cNvGrpSpPr>
      </xdr:nvGrpSpPr>
      <xdr:grpSpPr bwMode="auto">
        <a:xfrm>
          <a:off x="0" y="15220950"/>
          <a:ext cx="0" cy="333375"/>
          <a:chOff x="0" y="0"/>
          <a:chExt cx="1023" cy="255"/>
        </a:xfrm>
      </xdr:grpSpPr>
      <xdr:sp macro="" textlink="">
        <xdr:nvSpPr>
          <xdr:cNvPr id="26636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26637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6638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6639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6640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6641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6642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26643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6644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56</xdr:row>
      <xdr:rowOff>171450</xdr:rowOff>
    </xdr:from>
    <xdr:to>
      <xdr:col>4</xdr:col>
      <xdr:colOff>476250</xdr:colOff>
      <xdr:row>59</xdr:row>
      <xdr:rowOff>9525</xdr:rowOff>
    </xdr:to>
    <xdr:grpSp>
      <xdr:nvGrpSpPr>
        <xdr:cNvPr id="26645" name="Group 21"/>
        <xdr:cNvGrpSpPr>
          <a:grpSpLocks/>
        </xdr:cNvGrpSpPr>
      </xdr:nvGrpSpPr>
      <xdr:grpSpPr bwMode="auto">
        <a:xfrm>
          <a:off x="0" y="15725775"/>
          <a:ext cx="0" cy="333375"/>
          <a:chOff x="0" y="0"/>
          <a:chExt cx="1023" cy="255"/>
        </a:xfrm>
      </xdr:grpSpPr>
      <xdr:sp macro="" textlink="">
        <xdr:nvSpPr>
          <xdr:cNvPr id="26646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26647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6648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6649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6650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6651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6652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26653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6654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60</xdr:row>
      <xdr:rowOff>28575</xdr:rowOff>
    </xdr:from>
    <xdr:to>
      <xdr:col>12</xdr:col>
      <xdr:colOff>1076325</xdr:colOff>
      <xdr:row>67</xdr:row>
      <xdr:rowOff>104775</xdr:rowOff>
    </xdr:to>
    <xdr:sp macro="" textlink="">
      <xdr:nvSpPr>
        <xdr:cNvPr id="26655" name="Text Box 31"/>
        <xdr:cNvSpPr txBox="1">
          <a:spLocks noChangeArrowheads="1"/>
        </xdr:cNvSpPr>
      </xdr:nvSpPr>
      <xdr:spPr bwMode="auto">
        <a:xfrm>
          <a:off x="0" y="29813250"/>
          <a:ext cx="12715875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68</xdr:row>
      <xdr:rowOff>123825</xdr:rowOff>
    </xdr:from>
    <xdr:to>
      <xdr:col>12</xdr:col>
      <xdr:colOff>1076325</xdr:colOff>
      <xdr:row>76</xdr:row>
      <xdr:rowOff>28575</xdr:rowOff>
    </xdr:to>
    <xdr:sp macro="" textlink="">
      <xdr:nvSpPr>
        <xdr:cNvPr id="26656" name="Text Box 32"/>
        <xdr:cNvSpPr txBox="1">
          <a:spLocks noChangeArrowheads="1"/>
        </xdr:cNvSpPr>
      </xdr:nvSpPr>
      <xdr:spPr bwMode="auto">
        <a:xfrm>
          <a:off x="0" y="31203900"/>
          <a:ext cx="127158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77</xdr:row>
      <xdr:rowOff>47625</xdr:rowOff>
    </xdr:from>
    <xdr:to>
      <xdr:col>12</xdr:col>
      <xdr:colOff>1076325</xdr:colOff>
      <xdr:row>84</xdr:row>
      <xdr:rowOff>114300</xdr:rowOff>
    </xdr:to>
    <xdr:sp macro="" textlink="">
      <xdr:nvSpPr>
        <xdr:cNvPr id="26657" name="Text Box 33"/>
        <xdr:cNvSpPr txBox="1">
          <a:spLocks noChangeArrowheads="1"/>
        </xdr:cNvSpPr>
      </xdr:nvSpPr>
      <xdr:spPr bwMode="auto">
        <a:xfrm>
          <a:off x="0" y="32585025"/>
          <a:ext cx="127158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85</xdr:row>
      <xdr:rowOff>142875</xdr:rowOff>
    </xdr:from>
    <xdr:to>
      <xdr:col>12</xdr:col>
      <xdr:colOff>1076325</xdr:colOff>
      <xdr:row>93</xdr:row>
      <xdr:rowOff>38100</xdr:rowOff>
    </xdr:to>
    <xdr:sp macro="" textlink="">
      <xdr:nvSpPr>
        <xdr:cNvPr id="26658" name="Text Box 34"/>
        <xdr:cNvSpPr txBox="1">
          <a:spLocks noChangeArrowheads="1"/>
        </xdr:cNvSpPr>
      </xdr:nvSpPr>
      <xdr:spPr bwMode="auto">
        <a:xfrm>
          <a:off x="0" y="33975675"/>
          <a:ext cx="1271587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66</xdr:row>
      <xdr:rowOff>190500</xdr:rowOff>
    </xdr:from>
    <xdr:to>
      <xdr:col>4</xdr:col>
      <xdr:colOff>476250</xdr:colOff>
      <xdr:row>70</xdr:row>
      <xdr:rowOff>114300</xdr:rowOff>
    </xdr:to>
    <xdr:grpSp>
      <xdr:nvGrpSpPr>
        <xdr:cNvPr id="27649" name="Group 1"/>
        <xdr:cNvGrpSpPr>
          <a:grpSpLocks/>
        </xdr:cNvGrpSpPr>
      </xdr:nvGrpSpPr>
      <xdr:grpSpPr bwMode="auto">
        <a:xfrm>
          <a:off x="0" y="34890075"/>
          <a:ext cx="5334000" cy="600075"/>
          <a:chOff x="0" y="0"/>
          <a:chExt cx="1023" cy="255"/>
        </a:xfrm>
      </xdr:grpSpPr>
      <xdr:sp macro="" textlink="">
        <xdr:nvSpPr>
          <xdr:cNvPr id="27650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27651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7652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7653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7654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7655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7656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27657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7658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71</xdr:row>
      <xdr:rowOff>142875</xdr:rowOff>
    </xdr:from>
    <xdr:to>
      <xdr:col>4</xdr:col>
      <xdr:colOff>476250</xdr:colOff>
      <xdr:row>73</xdr:row>
      <xdr:rowOff>152400</xdr:rowOff>
    </xdr:to>
    <xdr:grpSp>
      <xdr:nvGrpSpPr>
        <xdr:cNvPr id="27659" name="Group 11"/>
        <xdr:cNvGrpSpPr>
          <a:grpSpLocks/>
        </xdr:cNvGrpSpPr>
      </xdr:nvGrpSpPr>
      <xdr:grpSpPr bwMode="auto">
        <a:xfrm>
          <a:off x="0" y="35680650"/>
          <a:ext cx="5334000" cy="333375"/>
          <a:chOff x="0" y="0"/>
          <a:chExt cx="1023" cy="255"/>
        </a:xfrm>
      </xdr:grpSpPr>
      <xdr:sp macro="" textlink="">
        <xdr:nvSpPr>
          <xdr:cNvPr id="27660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27661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7662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7663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7664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7665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7666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27667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7668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74</xdr:row>
      <xdr:rowOff>171450</xdr:rowOff>
    </xdr:from>
    <xdr:to>
      <xdr:col>4</xdr:col>
      <xdr:colOff>476250</xdr:colOff>
      <xdr:row>77</xdr:row>
      <xdr:rowOff>9525</xdr:rowOff>
    </xdr:to>
    <xdr:grpSp>
      <xdr:nvGrpSpPr>
        <xdr:cNvPr id="27669" name="Group 21"/>
        <xdr:cNvGrpSpPr>
          <a:grpSpLocks/>
        </xdr:cNvGrpSpPr>
      </xdr:nvGrpSpPr>
      <xdr:grpSpPr bwMode="auto">
        <a:xfrm>
          <a:off x="0" y="36185475"/>
          <a:ext cx="5334000" cy="333375"/>
          <a:chOff x="0" y="0"/>
          <a:chExt cx="1023" cy="255"/>
        </a:xfrm>
      </xdr:grpSpPr>
      <xdr:sp macro="" textlink="">
        <xdr:nvSpPr>
          <xdr:cNvPr id="27670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27671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7672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7673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7674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7675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7676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27677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7678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78</xdr:row>
      <xdr:rowOff>28575</xdr:rowOff>
    </xdr:from>
    <xdr:to>
      <xdr:col>11</xdr:col>
      <xdr:colOff>1152525</xdr:colOff>
      <xdr:row>85</xdr:row>
      <xdr:rowOff>104775</xdr:rowOff>
    </xdr:to>
    <xdr:sp macro="" textlink="">
      <xdr:nvSpPr>
        <xdr:cNvPr id="27679" name="Text Box 31"/>
        <xdr:cNvSpPr txBox="1">
          <a:spLocks noChangeArrowheads="1"/>
        </xdr:cNvSpPr>
      </xdr:nvSpPr>
      <xdr:spPr bwMode="auto">
        <a:xfrm>
          <a:off x="0" y="36699825"/>
          <a:ext cx="12077700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86</xdr:row>
      <xdr:rowOff>123825</xdr:rowOff>
    </xdr:from>
    <xdr:to>
      <xdr:col>11</xdr:col>
      <xdr:colOff>1152525</xdr:colOff>
      <xdr:row>94</xdr:row>
      <xdr:rowOff>28575</xdr:rowOff>
    </xdr:to>
    <xdr:sp macro="" textlink="">
      <xdr:nvSpPr>
        <xdr:cNvPr id="27680" name="Text Box 32"/>
        <xdr:cNvSpPr txBox="1">
          <a:spLocks noChangeArrowheads="1"/>
        </xdr:cNvSpPr>
      </xdr:nvSpPr>
      <xdr:spPr bwMode="auto">
        <a:xfrm>
          <a:off x="0" y="38090475"/>
          <a:ext cx="12077700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95</xdr:row>
      <xdr:rowOff>47625</xdr:rowOff>
    </xdr:from>
    <xdr:to>
      <xdr:col>11</xdr:col>
      <xdr:colOff>1152525</xdr:colOff>
      <xdr:row>102</xdr:row>
      <xdr:rowOff>114300</xdr:rowOff>
    </xdr:to>
    <xdr:sp macro="" textlink="">
      <xdr:nvSpPr>
        <xdr:cNvPr id="27681" name="Text Box 33"/>
        <xdr:cNvSpPr txBox="1">
          <a:spLocks noChangeArrowheads="1"/>
        </xdr:cNvSpPr>
      </xdr:nvSpPr>
      <xdr:spPr bwMode="auto">
        <a:xfrm>
          <a:off x="0" y="39471600"/>
          <a:ext cx="12077700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103</xdr:row>
      <xdr:rowOff>142875</xdr:rowOff>
    </xdr:from>
    <xdr:to>
      <xdr:col>11</xdr:col>
      <xdr:colOff>1152525</xdr:colOff>
      <xdr:row>111</xdr:row>
      <xdr:rowOff>38100</xdr:rowOff>
    </xdr:to>
    <xdr:sp macro="" textlink="">
      <xdr:nvSpPr>
        <xdr:cNvPr id="27682" name="Text Box 34"/>
        <xdr:cNvSpPr txBox="1">
          <a:spLocks noChangeArrowheads="1"/>
        </xdr:cNvSpPr>
      </xdr:nvSpPr>
      <xdr:spPr bwMode="auto">
        <a:xfrm>
          <a:off x="0" y="40862250"/>
          <a:ext cx="12077700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114300</xdr:rowOff>
    </xdr:from>
    <xdr:to>
      <xdr:col>12</xdr:col>
      <xdr:colOff>771525</xdr:colOff>
      <xdr:row>38</xdr:row>
      <xdr:rowOff>38100</xdr:rowOff>
    </xdr:to>
    <xdr:grpSp>
      <xdr:nvGrpSpPr>
        <xdr:cNvPr id="28673" name="Group 1"/>
        <xdr:cNvGrpSpPr>
          <a:grpSpLocks/>
        </xdr:cNvGrpSpPr>
      </xdr:nvGrpSpPr>
      <xdr:grpSpPr bwMode="auto">
        <a:xfrm>
          <a:off x="0" y="6372225"/>
          <a:ext cx="5343525" cy="571500"/>
          <a:chOff x="0" y="0"/>
          <a:chExt cx="1023" cy="255"/>
        </a:xfrm>
      </xdr:grpSpPr>
      <xdr:sp macro="" textlink="">
        <xdr:nvSpPr>
          <xdr:cNvPr id="28674" name="Text Box 2"/>
          <xdr:cNvSpPr txBox="1">
            <a:spLocks noChangeArrowheads="1"/>
          </xdr:cNvSpPr>
        </xdr:nvSpPr>
        <xdr:spPr bwMode="auto">
          <a:xfrm>
            <a:off x="1" y="1"/>
            <a:ext cx="34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28675" name="Text Box 3"/>
          <xdr:cNvSpPr txBox="1">
            <a:spLocks noChangeArrowheads="1"/>
          </xdr:cNvSpPr>
        </xdr:nvSpPr>
        <xdr:spPr bwMode="auto">
          <a:xfrm>
            <a:off x="1" y="162"/>
            <a:ext cx="34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8676" name="Line 4"/>
          <xdr:cNvSpPr>
            <a:spLocks noChangeShapeType="1"/>
          </xdr:cNvSpPr>
        </xdr:nvSpPr>
        <xdr:spPr bwMode="auto">
          <a:xfrm>
            <a:off x="1" y="162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8677" name="Text Box 5"/>
          <xdr:cNvSpPr txBox="1">
            <a:spLocks noChangeArrowheads="1"/>
          </xdr:cNvSpPr>
        </xdr:nvSpPr>
        <xdr:spPr bwMode="auto">
          <a:xfrm>
            <a:off x="404" y="1"/>
            <a:ext cx="165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8678" name="Text Box 6"/>
          <xdr:cNvSpPr txBox="1">
            <a:spLocks noChangeArrowheads="1"/>
          </xdr:cNvSpPr>
        </xdr:nvSpPr>
        <xdr:spPr bwMode="auto">
          <a:xfrm>
            <a:off x="404" y="163"/>
            <a:ext cx="165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8679" name="Line 7"/>
          <xdr:cNvSpPr>
            <a:spLocks noChangeShapeType="1"/>
          </xdr:cNvSpPr>
        </xdr:nvSpPr>
        <xdr:spPr bwMode="auto">
          <a:xfrm>
            <a:off x="404" y="163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8680" name="Text Box 8"/>
          <xdr:cNvSpPr txBox="1">
            <a:spLocks noChangeArrowheads="1"/>
          </xdr:cNvSpPr>
        </xdr:nvSpPr>
        <xdr:spPr bwMode="auto">
          <a:xfrm>
            <a:off x="625" y="1"/>
            <a:ext cx="34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28681" name="Text Box 9"/>
          <xdr:cNvSpPr txBox="1">
            <a:spLocks noChangeArrowheads="1"/>
          </xdr:cNvSpPr>
        </xdr:nvSpPr>
        <xdr:spPr bwMode="auto">
          <a:xfrm>
            <a:off x="625" y="163"/>
            <a:ext cx="34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8682" name="Line 10"/>
          <xdr:cNvSpPr>
            <a:spLocks noChangeShapeType="1"/>
          </xdr:cNvSpPr>
        </xdr:nvSpPr>
        <xdr:spPr bwMode="auto">
          <a:xfrm>
            <a:off x="625" y="163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39</xdr:row>
      <xdr:rowOff>57150</xdr:rowOff>
    </xdr:from>
    <xdr:to>
      <xdr:col>12</xdr:col>
      <xdr:colOff>771525</xdr:colOff>
      <xdr:row>41</xdr:row>
      <xdr:rowOff>66675</xdr:rowOff>
    </xdr:to>
    <xdr:grpSp>
      <xdr:nvGrpSpPr>
        <xdr:cNvPr id="28683" name="Group 11"/>
        <xdr:cNvGrpSpPr>
          <a:grpSpLocks/>
        </xdr:cNvGrpSpPr>
      </xdr:nvGrpSpPr>
      <xdr:grpSpPr bwMode="auto">
        <a:xfrm>
          <a:off x="0" y="7124700"/>
          <a:ext cx="5343525" cy="333375"/>
          <a:chOff x="0" y="0"/>
          <a:chExt cx="1023" cy="255"/>
        </a:xfrm>
      </xdr:grpSpPr>
      <xdr:sp macro="" textlink="">
        <xdr:nvSpPr>
          <xdr:cNvPr id="28684" name="Text Box 1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28685" name="Text Box 13"/>
          <xdr:cNvSpPr txBox="1">
            <a:spLocks noChangeArrowheads="1"/>
          </xdr:cNvSpPr>
        </xdr:nvSpPr>
        <xdr:spPr bwMode="auto">
          <a:xfrm>
            <a:off x="1" y="93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8686" name="Line 14"/>
          <xdr:cNvSpPr>
            <a:spLocks noChangeShapeType="1"/>
          </xdr:cNvSpPr>
        </xdr:nvSpPr>
        <xdr:spPr bwMode="auto">
          <a:xfrm>
            <a:off x="1" y="93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8687" name="Text Box 15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8688" name="Text Box 16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8689" name="Line 17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8690" name="Text Box 18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28691" name="Text Box 19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8692" name="Line 20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42</xdr:row>
      <xdr:rowOff>85725</xdr:rowOff>
    </xdr:from>
    <xdr:to>
      <xdr:col>12</xdr:col>
      <xdr:colOff>771525</xdr:colOff>
      <xdr:row>44</xdr:row>
      <xdr:rowOff>95250</xdr:rowOff>
    </xdr:to>
    <xdr:grpSp>
      <xdr:nvGrpSpPr>
        <xdr:cNvPr id="28693" name="Group 21"/>
        <xdr:cNvGrpSpPr>
          <a:grpSpLocks/>
        </xdr:cNvGrpSpPr>
      </xdr:nvGrpSpPr>
      <xdr:grpSpPr bwMode="auto">
        <a:xfrm>
          <a:off x="0" y="7639050"/>
          <a:ext cx="5343525" cy="333375"/>
          <a:chOff x="0" y="0"/>
          <a:chExt cx="1023" cy="255"/>
        </a:xfrm>
      </xdr:grpSpPr>
      <xdr:sp macro="" textlink="">
        <xdr:nvSpPr>
          <xdr:cNvPr id="28694" name="Text Box 2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28695" name="Text Box 23"/>
          <xdr:cNvSpPr txBox="1">
            <a:spLocks noChangeArrowheads="1"/>
          </xdr:cNvSpPr>
        </xdr:nvSpPr>
        <xdr:spPr bwMode="auto">
          <a:xfrm>
            <a:off x="1" y="93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8696" name="Line 24"/>
          <xdr:cNvSpPr>
            <a:spLocks noChangeShapeType="1"/>
          </xdr:cNvSpPr>
        </xdr:nvSpPr>
        <xdr:spPr bwMode="auto">
          <a:xfrm>
            <a:off x="1" y="93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8697" name="Text Box 25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8698" name="Text Box 26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8699" name="Line 27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8700" name="Text Box 28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28701" name="Text Box 29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8702" name="Line 30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51</xdr:row>
      <xdr:rowOff>114300</xdr:rowOff>
    </xdr:from>
    <xdr:to>
      <xdr:col>14</xdr:col>
      <xdr:colOff>533400</xdr:colOff>
      <xdr:row>59</xdr:row>
      <xdr:rowOff>19050</xdr:rowOff>
    </xdr:to>
    <xdr:sp macro="" textlink="">
      <xdr:nvSpPr>
        <xdr:cNvPr id="28703" name="Text Box 31"/>
        <xdr:cNvSpPr txBox="1">
          <a:spLocks noChangeArrowheads="1"/>
        </xdr:cNvSpPr>
      </xdr:nvSpPr>
      <xdr:spPr bwMode="auto">
        <a:xfrm>
          <a:off x="0" y="9182100"/>
          <a:ext cx="698182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60</xdr:row>
      <xdr:rowOff>47625</xdr:rowOff>
    </xdr:from>
    <xdr:to>
      <xdr:col>14</xdr:col>
      <xdr:colOff>533400</xdr:colOff>
      <xdr:row>67</xdr:row>
      <xdr:rowOff>114300</xdr:rowOff>
    </xdr:to>
    <xdr:sp macro="" textlink="">
      <xdr:nvSpPr>
        <xdr:cNvPr id="28704" name="Text Box 32"/>
        <xdr:cNvSpPr txBox="1">
          <a:spLocks noChangeArrowheads="1"/>
        </xdr:cNvSpPr>
      </xdr:nvSpPr>
      <xdr:spPr bwMode="auto">
        <a:xfrm>
          <a:off x="0" y="10572750"/>
          <a:ext cx="698182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68</xdr:row>
      <xdr:rowOff>133350</xdr:rowOff>
    </xdr:from>
    <xdr:to>
      <xdr:col>14</xdr:col>
      <xdr:colOff>533400</xdr:colOff>
      <xdr:row>76</xdr:row>
      <xdr:rowOff>38100</xdr:rowOff>
    </xdr:to>
    <xdr:sp macro="" textlink="">
      <xdr:nvSpPr>
        <xdr:cNvPr id="28705" name="Text Box 33"/>
        <xdr:cNvSpPr txBox="1">
          <a:spLocks noChangeArrowheads="1"/>
        </xdr:cNvSpPr>
      </xdr:nvSpPr>
      <xdr:spPr bwMode="auto">
        <a:xfrm>
          <a:off x="0" y="11953875"/>
          <a:ext cx="698182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77</xdr:row>
      <xdr:rowOff>57150</xdr:rowOff>
    </xdr:from>
    <xdr:to>
      <xdr:col>14</xdr:col>
      <xdr:colOff>533400</xdr:colOff>
      <xdr:row>84</xdr:row>
      <xdr:rowOff>123825</xdr:rowOff>
    </xdr:to>
    <xdr:sp macro="" textlink="">
      <xdr:nvSpPr>
        <xdr:cNvPr id="28706" name="Text Box 34"/>
        <xdr:cNvSpPr txBox="1">
          <a:spLocks noChangeArrowheads="1"/>
        </xdr:cNvSpPr>
      </xdr:nvSpPr>
      <xdr:spPr bwMode="auto">
        <a:xfrm>
          <a:off x="0" y="13335000"/>
          <a:ext cx="698182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114300</xdr:rowOff>
    </xdr:from>
    <xdr:to>
      <xdr:col>12</xdr:col>
      <xdr:colOff>771525</xdr:colOff>
      <xdr:row>38</xdr:row>
      <xdr:rowOff>38100</xdr:rowOff>
    </xdr:to>
    <xdr:grpSp>
      <xdr:nvGrpSpPr>
        <xdr:cNvPr id="29697" name="Group 1"/>
        <xdr:cNvGrpSpPr>
          <a:grpSpLocks/>
        </xdr:cNvGrpSpPr>
      </xdr:nvGrpSpPr>
      <xdr:grpSpPr bwMode="auto">
        <a:xfrm>
          <a:off x="0" y="6372225"/>
          <a:ext cx="5343525" cy="571500"/>
          <a:chOff x="0" y="0"/>
          <a:chExt cx="1023" cy="255"/>
        </a:xfrm>
      </xdr:grpSpPr>
      <xdr:sp macro="" textlink="">
        <xdr:nvSpPr>
          <xdr:cNvPr id="29698" name="Text Box 2"/>
          <xdr:cNvSpPr txBox="1">
            <a:spLocks noChangeArrowheads="1"/>
          </xdr:cNvSpPr>
        </xdr:nvSpPr>
        <xdr:spPr bwMode="auto">
          <a:xfrm>
            <a:off x="1" y="1"/>
            <a:ext cx="34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29699" name="Text Box 3"/>
          <xdr:cNvSpPr txBox="1">
            <a:spLocks noChangeArrowheads="1"/>
          </xdr:cNvSpPr>
        </xdr:nvSpPr>
        <xdr:spPr bwMode="auto">
          <a:xfrm>
            <a:off x="1" y="162"/>
            <a:ext cx="34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9700" name="Line 4"/>
          <xdr:cNvSpPr>
            <a:spLocks noChangeShapeType="1"/>
          </xdr:cNvSpPr>
        </xdr:nvSpPr>
        <xdr:spPr bwMode="auto">
          <a:xfrm>
            <a:off x="1" y="162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9701" name="Text Box 5"/>
          <xdr:cNvSpPr txBox="1">
            <a:spLocks noChangeArrowheads="1"/>
          </xdr:cNvSpPr>
        </xdr:nvSpPr>
        <xdr:spPr bwMode="auto">
          <a:xfrm>
            <a:off x="404" y="1"/>
            <a:ext cx="165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9702" name="Text Box 6"/>
          <xdr:cNvSpPr txBox="1">
            <a:spLocks noChangeArrowheads="1"/>
          </xdr:cNvSpPr>
        </xdr:nvSpPr>
        <xdr:spPr bwMode="auto">
          <a:xfrm>
            <a:off x="404" y="163"/>
            <a:ext cx="165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9703" name="Line 7"/>
          <xdr:cNvSpPr>
            <a:spLocks noChangeShapeType="1"/>
          </xdr:cNvSpPr>
        </xdr:nvSpPr>
        <xdr:spPr bwMode="auto">
          <a:xfrm>
            <a:off x="404" y="163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9704" name="Text Box 8"/>
          <xdr:cNvSpPr txBox="1">
            <a:spLocks noChangeArrowheads="1"/>
          </xdr:cNvSpPr>
        </xdr:nvSpPr>
        <xdr:spPr bwMode="auto">
          <a:xfrm>
            <a:off x="625" y="1"/>
            <a:ext cx="34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29705" name="Text Box 9"/>
          <xdr:cNvSpPr txBox="1">
            <a:spLocks noChangeArrowheads="1"/>
          </xdr:cNvSpPr>
        </xdr:nvSpPr>
        <xdr:spPr bwMode="auto">
          <a:xfrm>
            <a:off x="625" y="163"/>
            <a:ext cx="34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9706" name="Line 10"/>
          <xdr:cNvSpPr>
            <a:spLocks noChangeShapeType="1"/>
          </xdr:cNvSpPr>
        </xdr:nvSpPr>
        <xdr:spPr bwMode="auto">
          <a:xfrm>
            <a:off x="625" y="163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39</xdr:row>
      <xdr:rowOff>57150</xdr:rowOff>
    </xdr:from>
    <xdr:to>
      <xdr:col>12</xdr:col>
      <xdr:colOff>771525</xdr:colOff>
      <xdr:row>41</xdr:row>
      <xdr:rowOff>66675</xdr:rowOff>
    </xdr:to>
    <xdr:grpSp>
      <xdr:nvGrpSpPr>
        <xdr:cNvPr id="29707" name="Group 11"/>
        <xdr:cNvGrpSpPr>
          <a:grpSpLocks/>
        </xdr:cNvGrpSpPr>
      </xdr:nvGrpSpPr>
      <xdr:grpSpPr bwMode="auto">
        <a:xfrm>
          <a:off x="0" y="7124700"/>
          <a:ext cx="5343525" cy="333375"/>
          <a:chOff x="0" y="0"/>
          <a:chExt cx="1023" cy="255"/>
        </a:xfrm>
      </xdr:grpSpPr>
      <xdr:sp macro="" textlink="">
        <xdr:nvSpPr>
          <xdr:cNvPr id="29708" name="Text Box 1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29709" name="Text Box 13"/>
          <xdr:cNvSpPr txBox="1">
            <a:spLocks noChangeArrowheads="1"/>
          </xdr:cNvSpPr>
        </xdr:nvSpPr>
        <xdr:spPr bwMode="auto">
          <a:xfrm>
            <a:off x="1" y="93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9710" name="Line 14"/>
          <xdr:cNvSpPr>
            <a:spLocks noChangeShapeType="1"/>
          </xdr:cNvSpPr>
        </xdr:nvSpPr>
        <xdr:spPr bwMode="auto">
          <a:xfrm>
            <a:off x="1" y="93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9711" name="Text Box 15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9712" name="Text Box 16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9713" name="Line 17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9714" name="Text Box 18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29715" name="Text Box 19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9716" name="Line 20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42</xdr:row>
      <xdr:rowOff>85725</xdr:rowOff>
    </xdr:from>
    <xdr:to>
      <xdr:col>12</xdr:col>
      <xdr:colOff>771525</xdr:colOff>
      <xdr:row>44</xdr:row>
      <xdr:rowOff>95250</xdr:rowOff>
    </xdr:to>
    <xdr:grpSp>
      <xdr:nvGrpSpPr>
        <xdr:cNvPr id="29717" name="Group 21"/>
        <xdr:cNvGrpSpPr>
          <a:grpSpLocks/>
        </xdr:cNvGrpSpPr>
      </xdr:nvGrpSpPr>
      <xdr:grpSpPr bwMode="auto">
        <a:xfrm>
          <a:off x="0" y="7639050"/>
          <a:ext cx="5343525" cy="333375"/>
          <a:chOff x="0" y="0"/>
          <a:chExt cx="1023" cy="255"/>
        </a:xfrm>
      </xdr:grpSpPr>
      <xdr:sp macro="" textlink="">
        <xdr:nvSpPr>
          <xdr:cNvPr id="29718" name="Text Box 2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29719" name="Text Box 23"/>
          <xdr:cNvSpPr txBox="1">
            <a:spLocks noChangeArrowheads="1"/>
          </xdr:cNvSpPr>
        </xdr:nvSpPr>
        <xdr:spPr bwMode="auto">
          <a:xfrm>
            <a:off x="1" y="93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9720" name="Line 24"/>
          <xdr:cNvSpPr>
            <a:spLocks noChangeShapeType="1"/>
          </xdr:cNvSpPr>
        </xdr:nvSpPr>
        <xdr:spPr bwMode="auto">
          <a:xfrm>
            <a:off x="1" y="93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9721" name="Text Box 25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29722" name="Text Box 26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9723" name="Line 27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29724" name="Text Box 28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29725" name="Text Box 29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9726" name="Line 30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51</xdr:row>
      <xdr:rowOff>114300</xdr:rowOff>
    </xdr:from>
    <xdr:to>
      <xdr:col>14</xdr:col>
      <xdr:colOff>533400</xdr:colOff>
      <xdr:row>59</xdr:row>
      <xdr:rowOff>19050</xdr:rowOff>
    </xdr:to>
    <xdr:sp macro="" textlink="">
      <xdr:nvSpPr>
        <xdr:cNvPr id="29727" name="Text Box 31"/>
        <xdr:cNvSpPr txBox="1">
          <a:spLocks noChangeArrowheads="1"/>
        </xdr:cNvSpPr>
      </xdr:nvSpPr>
      <xdr:spPr bwMode="auto">
        <a:xfrm>
          <a:off x="0" y="9182100"/>
          <a:ext cx="698182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60</xdr:row>
      <xdr:rowOff>47625</xdr:rowOff>
    </xdr:from>
    <xdr:to>
      <xdr:col>14</xdr:col>
      <xdr:colOff>533400</xdr:colOff>
      <xdr:row>67</xdr:row>
      <xdr:rowOff>114300</xdr:rowOff>
    </xdr:to>
    <xdr:sp macro="" textlink="">
      <xdr:nvSpPr>
        <xdr:cNvPr id="29728" name="Text Box 32"/>
        <xdr:cNvSpPr txBox="1">
          <a:spLocks noChangeArrowheads="1"/>
        </xdr:cNvSpPr>
      </xdr:nvSpPr>
      <xdr:spPr bwMode="auto">
        <a:xfrm>
          <a:off x="0" y="10572750"/>
          <a:ext cx="698182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68</xdr:row>
      <xdr:rowOff>133350</xdr:rowOff>
    </xdr:from>
    <xdr:to>
      <xdr:col>14</xdr:col>
      <xdr:colOff>533400</xdr:colOff>
      <xdr:row>76</xdr:row>
      <xdr:rowOff>38100</xdr:rowOff>
    </xdr:to>
    <xdr:sp macro="" textlink="">
      <xdr:nvSpPr>
        <xdr:cNvPr id="29729" name="Text Box 33"/>
        <xdr:cNvSpPr txBox="1">
          <a:spLocks noChangeArrowheads="1"/>
        </xdr:cNvSpPr>
      </xdr:nvSpPr>
      <xdr:spPr bwMode="auto">
        <a:xfrm>
          <a:off x="0" y="11953875"/>
          <a:ext cx="698182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77</xdr:row>
      <xdr:rowOff>57150</xdr:rowOff>
    </xdr:from>
    <xdr:to>
      <xdr:col>14</xdr:col>
      <xdr:colOff>533400</xdr:colOff>
      <xdr:row>84</xdr:row>
      <xdr:rowOff>123825</xdr:rowOff>
    </xdr:to>
    <xdr:sp macro="" textlink="">
      <xdr:nvSpPr>
        <xdr:cNvPr id="29730" name="Text Box 34"/>
        <xdr:cNvSpPr txBox="1">
          <a:spLocks noChangeArrowheads="1"/>
        </xdr:cNvSpPr>
      </xdr:nvSpPr>
      <xdr:spPr bwMode="auto">
        <a:xfrm>
          <a:off x="0" y="13335000"/>
          <a:ext cx="698182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190500</xdr:rowOff>
    </xdr:from>
    <xdr:to>
      <xdr:col>5</xdr:col>
      <xdr:colOff>95250</xdr:colOff>
      <xdr:row>24</xdr:row>
      <xdr:rowOff>114300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333875"/>
          <a:ext cx="5334000" cy="6000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3076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7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9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0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3081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2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25</xdr:row>
      <xdr:rowOff>142875</xdr:rowOff>
    </xdr:from>
    <xdr:to>
      <xdr:col>5</xdr:col>
      <xdr:colOff>95250</xdr:colOff>
      <xdr:row>27</xdr:row>
      <xdr:rowOff>152400</xdr:rowOff>
    </xdr:to>
    <xdr:grpSp>
      <xdr:nvGrpSpPr>
        <xdr:cNvPr id="3083" name="Group 11"/>
        <xdr:cNvGrpSpPr>
          <a:grpSpLocks/>
        </xdr:cNvGrpSpPr>
      </xdr:nvGrpSpPr>
      <xdr:grpSpPr bwMode="auto">
        <a:xfrm>
          <a:off x="0" y="5124450"/>
          <a:ext cx="5334000" cy="333375"/>
          <a:chOff x="0" y="0"/>
          <a:chExt cx="1023" cy="255"/>
        </a:xfrm>
      </xdr:grpSpPr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3085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3086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8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9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2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171450</xdr:rowOff>
    </xdr:from>
    <xdr:to>
      <xdr:col>5</xdr:col>
      <xdr:colOff>95250</xdr:colOff>
      <xdr:row>31</xdr:row>
      <xdr:rowOff>9525</xdr:rowOff>
    </xdr:to>
    <xdr:grpSp>
      <xdr:nvGrpSpPr>
        <xdr:cNvPr id="3093" name="Group 21"/>
        <xdr:cNvGrpSpPr>
          <a:grpSpLocks/>
        </xdr:cNvGrpSpPr>
      </xdr:nvGrpSpPr>
      <xdr:grpSpPr bwMode="auto">
        <a:xfrm>
          <a:off x="0" y="5629275"/>
          <a:ext cx="5334000" cy="333375"/>
          <a:chOff x="0" y="0"/>
          <a:chExt cx="1023" cy="255"/>
        </a:xfrm>
      </xdr:grpSpPr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7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8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9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100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3101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102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28575</xdr:rowOff>
    </xdr:from>
    <xdr:to>
      <xdr:col>7</xdr:col>
      <xdr:colOff>409575</xdr:colOff>
      <xdr:row>39</xdr:row>
      <xdr:rowOff>104775</xdr:rowOff>
    </xdr:to>
    <xdr:sp macro="" textlink="">
      <xdr:nvSpPr>
        <xdr:cNvPr id="3103" name="Text Box 31"/>
        <xdr:cNvSpPr txBox="1">
          <a:spLocks noChangeArrowheads="1"/>
        </xdr:cNvSpPr>
      </xdr:nvSpPr>
      <xdr:spPr bwMode="auto">
        <a:xfrm>
          <a:off x="0" y="6143625"/>
          <a:ext cx="6810375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40</xdr:row>
      <xdr:rowOff>123825</xdr:rowOff>
    </xdr:from>
    <xdr:to>
      <xdr:col>7</xdr:col>
      <xdr:colOff>409575</xdr:colOff>
      <xdr:row>48</xdr:row>
      <xdr:rowOff>28575</xdr:rowOff>
    </xdr:to>
    <xdr:sp macro="" textlink="">
      <xdr:nvSpPr>
        <xdr:cNvPr id="3104" name="Text Box 32"/>
        <xdr:cNvSpPr txBox="1">
          <a:spLocks noChangeArrowheads="1"/>
        </xdr:cNvSpPr>
      </xdr:nvSpPr>
      <xdr:spPr bwMode="auto">
        <a:xfrm>
          <a:off x="0" y="7534275"/>
          <a:ext cx="68103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49</xdr:row>
      <xdr:rowOff>47625</xdr:rowOff>
    </xdr:from>
    <xdr:to>
      <xdr:col>7</xdr:col>
      <xdr:colOff>409575</xdr:colOff>
      <xdr:row>56</xdr:row>
      <xdr:rowOff>114300</xdr:rowOff>
    </xdr:to>
    <xdr:sp macro="" textlink="">
      <xdr:nvSpPr>
        <xdr:cNvPr id="3105" name="Text Box 33"/>
        <xdr:cNvSpPr txBox="1">
          <a:spLocks noChangeArrowheads="1"/>
        </xdr:cNvSpPr>
      </xdr:nvSpPr>
      <xdr:spPr bwMode="auto">
        <a:xfrm>
          <a:off x="0" y="8915400"/>
          <a:ext cx="68103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57</xdr:row>
      <xdr:rowOff>142875</xdr:rowOff>
    </xdr:from>
    <xdr:to>
      <xdr:col>7</xdr:col>
      <xdr:colOff>409575</xdr:colOff>
      <xdr:row>65</xdr:row>
      <xdr:rowOff>38100</xdr:rowOff>
    </xdr:to>
    <xdr:sp macro="" textlink="">
      <xdr:nvSpPr>
        <xdr:cNvPr id="3106" name="Text Box 34"/>
        <xdr:cNvSpPr txBox="1">
          <a:spLocks noChangeArrowheads="1"/>
        </xdr:cNvSpPr>
      </xdr:nvSpPr>
      <xdr:spPr bwMode="auto">
        <a:xfrm>
          <a:off x="0" y="10306050"/>
          <a:ext cx="681037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190500</xdr:rowOff>
    </xdr:from>
    <xdr:to>
      <xdr:col>5</xdr:col>
      <xdr:colOff>95250</xdr:colOff>
      <xdr:row>24</xdr:row>
      <xdr:rowOff>114300</xdr:rowOff>
    </xdr:to>
    <xdr:grpSp>
      <xdr:nvGrpSpPr>
        <xdr:cNvPr id="4097" name="Group 1"/>
        <xdr:cNvGrpSpPr>
          <a:grpSpLocks/>
        </xdr:cNvGrpSpPr>
      </xdr:nvGrpSpPr>
      <xdr:grpSpPr bwMode="auto">
        <a:xfrm>
          <a:off x="0" y="4486275"/>
          <a:ext cx="5334000" cy="600075"/>
          <a:chOff x="0" y="0"/>
          <a:chExt cx="1023" cy="255"/>
        </a:xfrm>
      </xdr:grpSpPr>
      <xdr:sp macro="" textlink="">
        <xdr:nvSpPr>
          <xdr:cNvPr id="4098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4099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4100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4101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4102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4103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4104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4105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4106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25</xdr:row>
      <xdr:rowOff>142875</xdr:rowOff>
    </xdr:from>
    <xdr:to>
      <xdr:col>5</xdr:col>
      <xdr:colOff>95250</xdr:colOff>
      <xdr:row>27</xdr:row>
      <xdr:rowOff>152400</xdr:rowOff>
    </xdr:to>
    <xdr:grpSp>
      <xdr:nvGrpSpPr>
        <xdr:cNvPr id="4107" name="Group 11"/>
        <xdr:cNvGrpSpPr>
          <a:grpSpLocks/>
        </xdr:cNvGrpSpPr>
      </xdr:nvGrpSpPr>
      <xdr:grpSpPr bwMode="auto">
        <a:xfrm>
          <a:off x="0" y="5276850"/>
          <a:ext cx="5334000" cy="333375"/>
          <a:chOff x="0" y="0"/>
          <a:chExt cx="1023" cy="255"/>
        </a:xfrm>
      </xdr:grpSpPr>
      <xdr:sp macro="" textlink="">
        <xdr:nvSpPr>
          <xdr:cNvPr id="4108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4109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4110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4111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4112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4113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4114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4115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4116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171450</xdr:rowOff>
    </xdr:from>
    <xdr:to>
      <xdr:col>5</xdr:col>
      <xdr:colOff>95250</xdr:colOff>
      <xdr:row>31</xdr:row>
      <xdr:rowOff>9525</xdr:rowOff>
    </xdr:to>
    <xdr:grpSp>
      <xdr:nvGrpSpPr>
        <xdr:cNvPr id="4117" name="Group 21"/>
        <xdr:cNvGrpSpPr>
          <a:grpSpLocks/>
        </xdr:cNvGrpSpPr>
      </xdr:nvGrpSpPr>
      <xdr:grpSpPr bwMode="auto">
        <a:xfrm>
          <a:off x="0" y="5781675"/>
          <a:ext cx="5334000" cy="333375"/>
          <a:chOff x="0" y="0"/>
          <a:chExt cx="1023" cy="255"/>
        </a:xfrm>
      </xdr:grpSpPr>
      <xdr:sp macro="" textlink="">
        <xdr:nvSpPr>
          <xdr:cNvPr id="4118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4119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4120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4121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4122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4123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4124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4125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4126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28575</xdr:rowOff>
    </xdr:from>
    <xdr:to>
      <xdr:col>7</xdr:col>
      <xdr:colOff>409575</xdr:colOff>
      <xdr:row>39</xdr:row>
      <xdr:rowOff>104775</xdr:rowOff>
    </xdr:to>
    <xdr:sp macro="" textlink="">
      <xdr:nvSpPr>
        <xdr:cNvPr id="4127" name="Text Box 31"/>
        <xdr:cNvSpPr txBox="1">
          <a:spLocks noChangeArrowheads="1"/>
        </xdr:cNvSpPr>
      </xdr:nvSpPr>
      <xdr:spPr bwMode="auto">
        <a:xfrm>
          <a:off x="0" y="6296025"/>
          <a:ext cx="6810375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40</xdr:row>
      <xdr:rowOff>123825</xdr:rowOff>
    </xdr:from>
    <xdr:to>
      <xdr:col>7</xdr:col>
      <xdr:colOff>409575</xdr:colOff>
      <xdr:row>48</xdr:row>
      <xdr:rowOff>28575</xdr:rowOff>
    </xdr:to>
    <xdr:sp macro="" textlink="">
      <xdr:nvSpPr>
        <xdr:cNvPr id="4128" name="Text Box 32"/>
        <xdr:cNvSpPr txBox="1">
          <a:spLocks noChangeArrowheads="1"/>
        </xdr:cNvSpPr>
      </xdr:nvSpPr>
      <xdr:spPr bwMode="auto">
        <a:xfrm>
          <a:off x="0" y="7686675"/>
          <a:ext cx="68103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49</xdr:row>
      <xdr:rowOff>47625</xdr:rowOff>
    </xdr:from>
    <xdr:to>
      <xdr:col>7</xdr:col>
      <xdr:colOff>409575</xdr:colOff>
      <xdr:row>56</xdr:row>
      <xdr:rowOff>114300</xdr:rowOff>
    </xdr:to>
    <xdr:sp macro="" textlink="">
      <xdr:nvSpPr>
        <xdr:cNvPr id="4129" name="Text Box 33"/>
        <xdr:cNvSpPr txBox="1">
          <a:spLocks noChangeArrowheads="1"/>
        </xdr:cNvSpPr>
      </xdr:nvSpPr>
      <xdr:spPr bwMode="auto">
        <a:xfrm>
          <a:off x="0" y="9067800"/>
          <a:ext cx="68103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57</xdr:row>
      <xdr:rowOff>142875</xdr:rowOff>
    </xdr:from>
    <xdr:to>
      <xdr:col>7</xdr:col>
      <xdr:colOff>409575</xdr:colOff>
      <xdr:row>65</xdr:row>
      <xdr:rowOff>38100</xdr:rowOff>
    </xdr:to>
    <xdr:sp macro="" textlink="">
      <xdr:nvSpPr>
        <xdr:cNvPr id="4130" name="Text Box 34"/>
        <xdr:cNvSpPr txBox="1">
          <a:spLocks noChangeArrowheads="1"/>
        </xdr:cNvSpPr>
      </xdr:nvSpPr>
      <xdr:spPr bwMode="auto">
        <a:xfrm>
          <a:off x="0" y="10458450"/>
          <a:ext cx="681037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5</xdr:col>
      <xdr:colOff>95250</xdr:colOff>
      <xdr:row>32</xdr:row>
      <xdr:rowOff>114300</xdr:rowOff>
    </xdr:to>
    <xdr:grpSp>
      <xdr:nvGrpSpPr>
        <xdr:cNvPr id="5121" name="Group 1"/>
        <xdr:cNvGrpSpPr>
          <a:grpSpLocks/>
        </xdr:cNvGrpSpPr>
      </xdr:nvGrpSpPr>
      <xdr:grpSpPr bwMode="auto">
        <a:xfrm>
          <a:off x="0" y="5629275"/>
          <a:ext cx="5334000" cy="600075"/>
          <a:chOff x="0" y="0"/>
          <a:chExt cx="1023" cy="255"/>
        </a:xfrm>
      </xdr:grpSpPr>
      <xdr:sp macro="" textlink="">
        <xdr:nvSpPr>
          <xdr:cNvPr id="5122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5123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5124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5125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5126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5127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5128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5129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5130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142875</xdr:rowOff>
    </xdr:from>
    <xdr:to>
      <xdr:col>5</xdr:col>
      <xdr:colOff>95250</xdr:colOff>
      <xdr:row>35</xdr:row>
      <xdr:rowOff>152400</xdr:rowOff>
    </xdr:to>
    <xdr:grpSp>
      <xdr:nvGrpSpPr>
        <xdr:cNvPr id="5131" name="Group 11"/>
        <xdr:cNvGrpSpPr>
          <a:grpSpLocks/>
        </xdr:cNvGrpSpPr>
      </xdr:nvGrpSpPr>
      <xdr:grpSpPr bwMode="auto">
        <a:xfrm>
          <a:off x="0" y="6419850"/>
          <a:ext cx="5334000" cy="333375"/>
          <a:chOff x="0" y="0"/>
          <a:chExt cx="1023" cy="255"/>
        </a:xfrm>
      </xdr:grpSpPr>
      <xdr:sp macro="" textlink="">
        <xdr:nvSpPr>
          <xdr:cNvPr id="5132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5133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5134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5135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5136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5137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5138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5139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5140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171450</xdr:rowOff>
    </xdr:from>
    <xdr:to>
      <xdr:col>5</xdr:col>
      <xdr:colOff>95250</xdr:colOff>
      <xdr:row>39</xdr:row>
      <xdr:rowOff>9525</xdr:rowOff>
    </xdr:to>
    <xdr:grpSp>
      <xdr:nvGrpSpPr>
        <xdr:cNvPr id="5141" name="Group 21"/>
        <xdr:cNvGrpSpPr>
          <a:grpSpLocks/>
        </xdr:cNvGrpSpPr>
      </xdr:nvGrpSpPr>
      <xdr:grpSpPr bwMode="auto">
        <a:xfrm>
          <a:off x="0" y="6924675"/>
          <a:ext cx="5334000" cy="333375"/>
          <a:chOff x="0" y="0"/>
          <a:chExt cx="1023" cy="255"/>
        </a:xfrm>
      </xdr:grpSpPr>
      <xdr:sp macro="" textlink="">
        <xdr:nvSpPr>
          <xdr:cNvPr id="5142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5143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5144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5145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5146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5147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5148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5149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5150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40</xdr:row>
      <xdr:rowOff>28575</xdr:rowOff>
    </xdr:from>
    <xdr:to>
      <xdr:col>7</xdr:col>
      <xdr:colOff>409575</xdr:colOff>
      <xdr:row>47</xdr:row>
      <xdr:rowOff>104775</xdr:rowOff>
    </xdr:to>
    <xdr:sp macro="" textlink="">
      <xdr:nvSpPr>
        <xdr:cNvPr id="5151" name="Text Box 31"/>
        <xdr:cNvSpPr txBox="1">
          <a:spLocks noChangeArrowheads="1"/>
        </xdr:cNvSpPr>
      </xdr:nvSpPr>
      <xdr:spPr bwMode="auto">
        <a:xfrm>
          <a:off x="0" y="7439025"/>
          <a:ext cx="6810375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48</xdr:row>
      <xdr:rowOff>123825</xdr:rowOff>
    </xdr:from>
    <xdr:to>
      <xdr:col>7</xdr:col>
      <xdr:colOff>409575</xdr:colOff>
      <xdr:row>56</xdr:row>
      <xdr:rowOff>28575</xdr:rowOff>
    </xdr:to>
    <xdr:sp macro="" textlink="">
      <xdr:nvSpPr>
        <xdr:cNvPr id="5152" name="Text Box 32"/>
        <xdr:cNvSpPr txBox="1">
          <a:spLocks noChangeArrowheads="1"/>
        </xdr:cNvSpPr>
      </xdr:nvSpPr>
      <xdr:spPr bwMode="auto">
        <a:xfrm>
          <a:off x="0" y="8829675"/>
          <a:ext cx="68103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57</xdr:row>
      <xdr:rowOff>47625</xdr:rowOff>
    </xdr:from>
    <xdr:to>
      <xdr:col>7</xdr:col>
      <xdr:colOff>409575</xdr:colOff>
      <xdr:row>64</xdr:row>
      <xdr:rowOff>114300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0" y="10210800"/>
          <a:ext cx="68103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65</xdr:row>
      <xdr:rowOff>142875</xdr:rowOff>
    </xdr:from>
    <xdr:to>
      <xdr:col>7</xdr:col>
      <xdr:colOff>409575</xdr:colOff>
      <xdr:row>73</xdr:row>
      <xdr:rowOff>38100</xdr:rowOff>
    </xdr:to>
    <xdr:sp macro="" textlink="">
      <xdr:nvSpPr>
        <xdr:cNvPr id="5154" name="Text Box 34"/>
        <xdr:cNvSpPr txBox="1">
          <a:spLocks noChangeArrowheads="1"/>
        </xdr:cNvSpPr>
      </xdr:nvSpPr>
      <xdr:spPr bwMode="auto">
        <a:xfrm>
          <a:off x="0" y="11601450"/>
          <a:ext cx="681037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190500</xdr:rowOff>
    </xdr:from>
    <xdr:to>
      <xdr:col>5</xdr:col>
      <xdr:colOff>95250</xdr:colOff>
      <xdr:row>24</xdr:row>
      <xdr:rowOff>114300</xdr:rowOff>
    </xdr:to>
    <xdr:grpSp>
      <xdr:nvGrpSpPr>
        <xdr:cNvPr id="6145" name="Group 1"/>
        <xdr:cNvGrpSpPr>
          <a:grpSpLocks/>
        </xdr:cNvGrpSpPr>
      </xdr:nvGrpSpPr>
      <xdr:grpSpPr bwMode="auto">
        <a:xfrm>
          <a:off x="0" y="4333875"/>
          <a:ext cx="5334000" cy="600075"/>
          <a:chOff x="0" y="0"/>
          <a:chExt cx="1023" cy="255"/>
        </a:xfrm>
      </xdr:grpSpPr>
      <xdr:sp macro="" textlink="">
        <xdr:nvSpPr>
          <xdr:cNvPr id="6146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6147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6148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6149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6150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151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6152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6153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6154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25</xdr:row>
      <xdr:rowOff>142875</xdr:rowOff>
    </xdr:from>
    <xdr:to>
      <xdr:col>5</xdr:col>
      <xdr:colOff>95250</xdr:colOff>
      <xdr:row>27</xdr:row>
      <xdr:rowOff>152400</xdr:rowOff>
    </xdr:to>
    <xdr:grpSp>
      <xdr:nvGrpSpPr>
        <xdr:cNvPr id="6155" name="Group 11"/>
        <xdr:cNvGrpSpPr>
          <a:grpSpLocks/>
        </xdr:cNvGrpSpPr>
      </xdr:nvGrpSpPr>
      <xdr:grpSpPr bwMode="auto">
        <a:xfrm>
          <a:off x="0" y="5124450"/>
          <a:ext cx="5334000" cy="333375"/>
          <a:chOff x="0" y="0"/>
          <a:chExt cx="1023" cy="255"/>
        </a:xfrm>
      </xdr:grpSpPr>
      <xdr:sp macro="" textlink="">
        <xdr:nvSpPr>
          <xdr:cNvPr id="6156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6157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6158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6159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6160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161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6162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6163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6164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171450</xdr:rowOff>
    </xdr:from>
    <xdr:to>
      <xdr:col>5</xdr:col>
      <xdr:colOff>95250</xdr:colOff>
      <xdr:row>31</xdr:row>
      <xdr:rowOff>9525</xdr:rowOff>
    </xdr:to>
    <xdr:grpSp>
      <xdr:nvGrpSpPr>
        <xdr:cNvPr id="6165" name="Group 21"/>
        <xdr:cNvGrpSpPr>
          <a:grpSpLocks/>
        </xdr:cNvGrpSpPr>
      </xdr:nvGrpSpPr>
      <xdr:grpSpPr bwMode="auto">
        <a:xfrm>
          <a:off x="0" y="5629275"/>
          <a:ext cx="5334000" cy="333375"/>
          <a:chOff x="0" y="0"/>
          <a:chExt cx="1023" cy="255"/>
        </a:xfrm>
      </xdr:grpSpPr>
      <xdr:sp macro="" textlink="">
        <xdr:nvSpPr>
          <xdr:cNvPr id="6166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6167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6168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6169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6170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171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6172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6173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6174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28575</xdr:rowOff>
    </xdr:from>
    <xdr:to>
      <xdr:col>7</xdr:col>
      <xdr:colOff>409575</xdr:colOff>
      <xdr:row>39</xdr:row>
      <xdr:rowOff>104775</xdr:rowOff>
    </xdr:to>
    <xdr:sp macro="" textlink="">
      <xdr:nvSpPr>
        <xdr:cNvPr id="6175" name="Text Box 31"/>
        <xdr:cNvSpPr txBox="1">
          <a:spLocks noChangeArrowheads="1"/>
        </xdr:cNvSpPr>
      </xdr:nvSpPr>
      <xdr:spPr bwMode="auto">
        <a:xfrm>
          <a:off x="0" y="6143625"/>
          <a:ext cx="6810375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40</xdr:row>
      <xdr:rowOff>123825</xdr:rowOff>
    </xdr:from>
    <xdr:to>
      <xdr:col>7</xdr:col>
      <xdr:colOff>409575</xdr:colOff>
      <xdr:row>48</xdr:row>
      <xdr:rowOff>28575</xdr:rowOff>
    </xdr:to>
    <xdr:sp macro="" textlink="">
      <xdr:nvSpPr>
        <xdr:cNvPr id="6176" name="Text Box 32"/>
        <xdr:cNvSpPr txBox="1">
          <a:spLocks noChangeArrowheads="1"/>
        </xdr:cNvSpPr>
      </xdr:nvSpPr>
      <xdr:spPr bwMode="auto">
        <a:xfrm>
          <a:off x="0" y="7534275"/>
          <a:ext cx="68103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49</xdr:row>
      <xdr:rowOff>47625</xdr:rowOff>
    </xdr:from>
    <xdr:to>
      <xdr:col>7</xdr:col>
      <xdr:colOff>409575</xdr:colOff>
      <xdr:row>56</xdr:row>
      <xdr:rowOff>114300</xdr:rowOff>
    </xdr:to>
    <xdr:sp macro="" textlink="">
      <xdr:nvSpPr>
        <xdr:cNvPr id="6177" name="Text Box 33"/>
        <xdr:cNvSpPr txBox="1">
          <a:spLocks noChangeArrowheads="1"/>
        </xdr:cNvSpPr>
      </xdr:nvSpPr>
      <xdr:spPr bwMode="auto">
        <a:xfrm>
          <a:off x="0" y="8915400"/>
          <a:ext cx="68103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57</xdr:row>
      <xdr:rowOff>142875</xdr:rowOff>
    </xdr:from>
    <xdr:to>
      <xdr:col>7</xdr:col>
      <xdr:colOff>409575</xdr:colOff>
      <xdr:row>65</xdr:row>
      <xdr:rowOff>38100</xdr:rowOff>
    </xdr:to>
    <xdr:sp macro="" textlink="">
      <xdr:nvSpPr>
        <xdr:cNvPr id="6178" name="Text Box 34"/>
        <xdr:cNvSpPr txBox="1">
          <a:spLocks noChangeArrowheads="1"/>
        </xdr:cNvSpPr>
      </xdr:nvSpPr>
      <xdr:spPr bwMode="auto">
        <a:xfrm>
          <a:off x="0" y="10306050"/>
          <a:ext cx="681037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190500</xdr:rowOff>
    </xdr:from>
    <xdr:to>
      <xdr:col>5</xdr:col>
      <xdr:colOff>95250</xdr:colOff>
      <xdr:row>24</xdr:row>
      <xdr:rowOff>114300</xdr:rowOff>
    </xdr:to>
    <xdr:grpSp>
      <xdr:nvGrpSpPr>
        <xdr:cNvPr id="7169" name="Group 1"/>
        <xdr:cNvGrpSpPr>
          <a:grpSpLocks/>
        </xdr:cNvGrpSpPr>
      </xdr:nvGrpSpPr>
      <xdr:grpSpPr bwMode="auto">
        <a:xfrm>
          <a:off x="0" y="4333875"/>
          <a:ext cx="5334000" cy="600075"/>
          <a:chOff x="0" y="0"/>
          <a:chExt cx="1023" cy="255"/>
        </a:xfrm>
      </xdr:grpSpPr>
      <xdr:sp macro="" textlink="">
        <xdr:nvSpPr>
          <xdr:cNvPr id="7170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7171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7172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7173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7174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7175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7176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7177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7178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25</xdr:row>
      <xdr:rowOff>142875</xdr:rowOff>
    </xdr:from>
    <xdr:to>
      <xdr:col>5</xdr:col>
      <xdr:colOff>95250</xdr:colOff>
      <xdr:row>27</xdr:row>
      <xdr:rowOff>152400</xdr:rowOff>
    </xdr:to>
    <xdr:grpSp>
      <xdr:nvGrpSpPr>
        <xdr:cNvPr id="7179" name="Group 11"/>
        <xdr:cNvGrpSpPr>
          <a:grpSpLocks/>
        </xdr:cNvGrpSpPr>
      </xdr:nvGrpSpPr>
      <xdr:grpSpPr bwMode="auto">
        <a:xfrm>
          <a:off x="0" y="5124450"/>
          <a:ext cx="5334000" cy="333375"/>
          <a:chOff x="0" y="0"/>
          <a:chExt cx="1023" cy="255"/>
        </a:xfrm>
      </xdr:grpSpPr>
      <xdr:sp macro="" textlink="">
        <xdr:nvSpPr>
          <xdr:cNvPr id="7180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7181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7182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7183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7184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7185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7186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7187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7188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171450</xdr:rowOff>
    </xdr:from>
    <xdr:to>
      <xdr:col>5</xdr:col>
      <xdr:colOff>95250</xdr:colOff>
      <xdr:row>31</xdr:row>
      <xdr:rowOff>9525</xdr:rowOff>
    </xdr:to>
    <xdr:grpSp>
      <xdr:nvGrpSpPr>
        <xdr:cNvPr id="7189" name="Group 21"/>
        <xdr:cNvGrpSpPr>
          <a:grpSpLocks/>
        </xdr:cNvGrpSpPr>
      </xdr:nvGrpSpPr>
      <xdr:grpSpPr bwMode="auto">
        <a:xfrm>
          <a:off x="0" y="5629275"/>
          <a:ext cx="5334000" cy="333375"/>
          <a:chOff x="0" y="0"/>
          <a:chExt cx="1023" cy="255"/>
        </a:xfrm>
      </xdr:grpSpPr>
      <xdr:sp macro="" textlink="">
        <xdr:nvSpPr>
          <xdr:cNvPr id="7190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7191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7192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7193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7194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7195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7196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7197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7198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28575</xdr:rowOff>
    </xdr:from>
    <xdr:to>
      <xdr:col>7</xdr:col>
      <xdr:colOff>409575</xdr:colOff>
      <xdr:row>39</xdr:row>
      <xdr:rowOff>104775</xdr:rowOff>
    </xdr:to>
    <xdr:sp macro="" textlink="">
      <xdr:nvSpPr>
        <xdr:cNvPr id="7199" name="Text Box 31"/>
        <xdr:cNvSpPr txBox="1">
          <a:spLocks noChangeArrowheads="1"/>
        </xdr:cNvSpPr>
      </xdr:nvSpPr>
      <xdr:spPr bwMode="auto">
        <a:xfrm>
          <a:off x="0" y="6143625"/>
          <a:ext cx="6810375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40</xdr:row>
      <xdr:rowOff>123825</xdr:rowOff>
    </xdr:from>
    <xdr:to>
      <xdr:col>7</xdr:col>
      <xdr:colOff>409575</xdr:colOff>
      <xdr:row>48</xdr:row>
      <xdr:rowOff>28575</xdr:rowOff>
    </xdr:to>
    <xdr:sp macro="" textlink="">
      <xdr:nvSpPr>
        <xdr:cNvPr id="7200" name="Text Box 32"/>
        <xdr:cNvSpPr txBox="1">
          <a:spLocks noChangeArrowheads="1"/>
        </xdr:cNvSpPr>
      </xdr:nvSpPr>
      <xdr:spPr bwMode="auto">
        <a:xfrm>
          <a:off x="0" y="7534275"/>
          <a:ext cx="68103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49</xdr:row>
      <xdr:rowOff>47625</xdr:rowOff>
    </xdr:from>
    <xdr:to>
      <xdr:col>7</xdr:col>
      <xdr:colOff>409575</xdr:colOff>
      <xdr:row>56</xdr:row>
      <xdr:rowOff>114300</xdr:rowOff>
    </xdr:to>
    <xdr:sp macro="" textlink="">
      <xdr:nvSpPr>
        <xdr:cNvPr id="7201" name="Text Box 33"/>
        <xdr:cNvSpPr txBox="1">
          <a:spLocks noChangeArrowheads="1"/>
        </xdr:cNvSpPr>
      </xdr:nvSpPr>
      <xdr:spPr bwMode="auto">
        <a:xfrm>
          <a:off x="0" y="8915400"/>
          <a:ext cx="68103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57</xdr:row>
      <xdr:rowOff>142875</xdr:rowOff>
    </xdr:from>
    <xdr:to>
      <xdr:col>7</xdr:col>
      <xdr:colOff>409575</xdr:colOff>
      <xdr:row>65</xdr:row>
      <xdr:rowOff>38100</xdr:rowOff>
    </xdr:to>
    <xdr:sp macro="" textlink="">
      <xdr:nvSpPr>
        <xdr:cNvPr id="7202" name="Text Box 34"/>
        <xdr:cNvSpPr txBox="1">
          <a:spLocks noChangeArrowheads="1"/>
        </xdr:cNvSpPr>
      </xdr:nvSpPr>
      <xdr:spPr bwMode="auto">
        <a:xfrm>
          <a:off x="0" y="10306050"/>
          <a:ext cx="681037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190500</xdr:rowOff>
    </xdr:from>
    <xdr:to>
      <xdr:col>5</xdr:col>
      <xdr:colOff>95250</xdr:colOff>
      <xdr:row>24</xdr:row>
      <xdr:rowOff>114300</xdr:rowOff>
    </xdr:to>
    <xdr:grpSp>
      <xdr:nvGrpSpPr>
        <xdr:cNvPr id="8193" name="Group 1"/>
        <xdr:cNvGrpSpPr>
          <a:grpSpLocks/>
        </xdr:cNvGrpSpPr>
      </xdr:nvGrpSpPr>
      <xdr:grpSpPr bwMode="auto">
        <a:xfrm>
          <a:off x="0" y="4171950"/>
          <a:ext cx="5334000" cy="600075"/>
          <a:chOff x="0" y="0"/>
          <a:chExt cx="1023" cy="255"/>
        </a:xfrm>
      </xdr:grpSpPr>
      <xdr:sp macro="" textlink="">
        <xdr:nvSpPr>
          <xdr:cNvPr id="8194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8195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8196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8197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8198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8199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8200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8201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8202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25</xdr:row>
      <xdr:rowOff>142875</xdr:rowOff>
    </xdr:from>
    <xdr:to>
      <xdr:col>5</xdr:col>
      <xdr:colOff>95250</xdr:colOff>
      <xdr:row>27</xdr:row>
      <xdr:rowOff>152400</xdr:rowOff>
    </xdr:to>
    <xdr:grpSp>
      <xdr:nvGrpSpPr>
        <xdr:cNvPr id="8203" name="Group 11"/>
        <xdr:cNvGrpSpPr>
          <a:grpSpLocks/>
        </xdr:cNvGrpSpPr>
      </xdr:nvGrpSpPr>
      <xdr:grpSpPr bwMode="auto">
        <a:xfrm>
          <a:off x="0" y="4962525"/>
          <a:ext cx="5334000" cy="333375"/>
          <a:chOff x="0" y="0"/>
          <a:chExt cx="1023" cy="255"/>
        </a:xfrm>
      </xdr:grpSpPr>
      <xdr:sp macro="" textlink="">
        <xdr:nvSpPr>
          <xdr:cNvPr id="8204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8205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8206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8207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8208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8209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8210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8211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8212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171450</xdr:rowOff>
    </xdr:from>
    <xdr:to>
      <xdr:col>5</xdr:col>
      <xdr:colOff>95250</xdr:colOff>
      <xdr:row>31</xdr:row>
      <xdr:rowOff>9525</xdr:rowOff>
    </xdr:to>
    <xdr:grpSp>
      <xdr:nvGrpSpPr>
        <xdr:cNvPr id="8213" name="Group 21"/>
        <xdr:cNvGrpSpPr>
          <a:grpSpLocks/>
        </xdr:cNvGrpSpPr>
      </xdr:nvGrpSpPr>
      <xdr:grpSpPr bwMode="auto">
        <a:xfrm>
          <a:off x="0" y="5467350"/>
          <a:ext cx="5334000" cy="333375"/>
          <a:chOff x="0" y="0"/>
          <a:chExt cx="1023" cy="255"/>
        </a:xfrm>
      </xdr:grpSpPr>
      <xdr:sp macro="" textlink="">
        <xdr:nvSpPr>
          <xdr:cNvPr id="8214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8215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8216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8217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8218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8219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8220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8221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8222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28575</xdr:rowOff>
    </xdr:from>
    <xdr:to>
      <xdr:col>7</xdr:col>
      <xdr:colOff>409575</xdr:colOff>
      <xdr:row>39</xdr:row>
      <xdr:rowOff>104775</xdr:rowOff>
    </xdr:to>
    <xdr:sp macro="" textlink="">
      <xdr:nvSpPr>
        <xdr:cNvPr id="8223" name="Text Box 31"/>
        <xdr:cNvSpPr txBox="1">
          <a:spLocks noChangeArrowheads="1"/>
        </xdr:cNvSpPr>
      </xdr:nvSpPr>
      <xdr:spPr bwMode="auto">
        <a:xfrm>
          <a:off x="0" y="5981700"/>
          <a:ext cx="6810375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40</xdr:row>
      <xdr:rowOff>123825</xdr:rowOff>
    </xdr:from>
    <xdr:to>
      <xdr:col>7</xdr:col>
      <xdr:colOff>409575</xdr:colOff>
      <xdr:row>48</xdr:row>
      <xdr:rowOff>28575</xdr:rowOff>
    </xdr:to>
    <xdr:sp macro="" textlink="">
      <xdr:nvSpPr>
        <xdr:cNvPr id="8224" name="Text Box 32"/>
        <xdr:cNvSpPr txBox="1">
          <a:spLocks noChangeArrowheads="1"/>
        </xdr:cNvSpPr>
      </xdr:nvSpPr>
      <xdr:spPr bwMode="auto">
        <a:xfrm>
          <a:off x="0" y="7372350"/>
          <a:ext cx="68103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49</xdr:row>
      <xdr:rowOff>47625</xdr:rowOff>
    </xdr:from>
    <xdr:to>
      <xdr:col>7</xdr:col>
      <xdr:colOff>409575</xdr:colOff>
      <xdr:row>56</xdr:row>
      <xdr:rowOff>114300</xdr:rowOff>
    </xdr:to>
    <xdr:sp macro="" textlink="">
      <xdr:nvSpPr>
        <xdr:cNvPr id="8225" name="Text Box 33"/>
        <xdr:cNvSpPr txBox="1">
          <a:spLocks noChangeArrowheads="1"/>
        </xdr:cNvSpPr>
      </xdr:nvSpPr>
      <xdr:spPr bwMode="auto">
        <a:xfrm>
          <a:off x="0" y="8753475"/>
          <a:ext cx="68103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57</xdr:row>
      <xdr:rowOff>142875</xdr:rowOff>
    </xdr:from>
    <xdr:to>
      <xdr:col>7</xdr:col>
      <xdr:colOff>409575</xdr:colOff>
      <xdr:row>65</xdr:row>
      <xdr:rowOff>38100</xdr:rowOff>
    </xdr:to>
    <xdr:sp macro="" textlink="">
      <xdr:nvSpPr>
        <xdr:cNvPr id="8226" name="Text Box 34"/>
        <xdr:cNvSpPr txBox="1">
          <a:spLocks noChangeArrowheads="1"/>
        </xdr:cNvSpPr>
      </xdr:nvSpPr>
      <xdr:spPr bwMode="auto">
        <a:xfrm>
          <a:off x="0" y="10144125"/>
          <a:ext cx="681037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190500</xdr:rowOff>
    </xdr:from>
    <xdr:to>
      <xdr:col>5</xdr:col>
      <xdr:colOff>161925</xdr:colOff>
      <xdr:row>27</xdr:row>
      <xdr:rowOff>114300</xdr:rowOff>
    </xdr:to>
    <xdr:grpSp>
      <xdr:nvGrpSpPr>
        <xdr:cNvPr id="9217" name="Group 1"/>
        <xdr:cNvGrpSpPr>
          <a:grpSpLocks/>
        </xdr:cNvGrpSpPr>
      </xdr:nvGrpSpPr>
      <xdr:grpSpPr bwMode="auto">
        <a:xfrm>
          <a:off x="0" y="5648325"/>
          <a:ext cx="5334000" cy="600075"/>
          <a:chOff x="0" y="0"/>
          <a:chExt cx="1023" cy="255"/>
        </a:xfrm>
      </xdr:grpSpPr>
      <xdr:sp macro="" textlink="">
        <xdr:nvSpPr>
          <xdr:cNvPr id="9218" name="Text Box 2"/>
          <xdr:cNvSpPr txBox="1">
            <a:spLocks noChangeArrowheads="1"/>
          </xdr:cNvSpPr>
        </xdr:nvSpPr>
        <xdr:spPr bwMode="auto">
          <a:xfrm>
            <a:off x="1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начальника Финансового управления ИК г.Казани</a:t>
            </a:r>
          </a:p>
        </xdr:txBody>
      </xdr:sp>
      <xdr:sp macro="" textlink="">
        <xdr:nvSpPr>
          <xdr:cNvPr id="9219" name="Text Box 3"/>
          <xdr:cNvSpPr txBox="1">
            <a:spLocks noChangeArrowheads="1"/>
          </xdr:cNvSpPr>
        </xdr:nvSpPr>
        <xdr:spPr bwMode="auto">
          <a:xfrm>
            <a:off x="1" y="162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9220" name="Line 4"/>
          <xdr:cNvSpPr>
            <a:spLocks noChangeShapeType="1"/>
          </xdr:cNvSpPr>
        </xdr:nvSpPr>
        <xdr:spPr bwMode="auto">
          <a:xfrm>
            <a:off x="1" y="162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9221" name="Text Box 5"/>
          <xdr:cNvSpPr txBox="1">
            <a:spLocks noChangeArrowheads="1"/>
          </xdr:cNvSpPr>
        </xdr:nvSpPr>
        <xdr:spPr bwMode="auto">
          <a:xfrm>
            <a:off x="428" y="1"/>
            <a:ext cx="174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9222" name="Text Box 6"/>
          <xdr:cNvSpPr txBox="1">
            <a:spLocks noChangeArrowheads="1"/>
          </xdr:cNvSpPr>
        </xdr:nvSpPr>
        <xdr:spPr bwMode="auto">
          <a:xfrm>
            <a:off x="428" y="163"/>
            <a:ext cx="174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9223" name="Line 7"/>
          <xdr:cNvSpPr>
            <a:spLocks noChangeShapeType="1"/>
          </xdr:cNvSpPr>
        </xdr:nvSpPr>
        <xdr:spPr bwMode="auto">
          <a:xfrm>
            <a:off x="428" y="163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9224" name="Text Box 8"/>
          <xdr:cNvSpPr txBox="1">
            <a:spLocks noChangeArrowheads="1"/>
          </xdr:cNvSpPr>
        </xdr:nvSpPr>
        <xdr:spPr bwMode="auto">
          <a:xfrm>
            <a:off x="662" y="1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Т.С.Хайрулина  </a:t>
            </a:r>
          </a:p>
        </xdr:txBody>
      </xdr:sp>
      <xdr:sp macro="" textlink="">
        <xdr:nvSpPr>
          <xdr:cNvPr id="9225" name="Text Box 9"/>
          <xdr:cNvSpPr txBox="1">
            <a:spLocks noChangeArrowheads="1"/>
          </xdr:cNvSpPr>
        </xdr:nvSpPr>
        <xdr:spPr bwMode="auto">
          <a:xfrm>
            <a:off x="662" y="163"/>
            <a:ext cx="367" cy="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9226" name="Line 10"/>
          <xdr:cNvSpPr>
            <a:spLocks noChangeShapeType="1"/>
          </xdr:cNvSpPr>
        </xdr:nvSpPr>
        <xdr:spPr bwMode="auto">
          <a:xfrm>
            <a:off x="662" y="16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142875</xdr:rowOff>
    </xdr:from>
    <xdr:to>
      <xdr:col>5</xdr:col>
      <xdr:colOff>161925</xdr:colOff>
      <xdr:row>30</xdr:row>
      <xdr:rowOff>152400</xdr:rowOff>
    </xdr:to>
    <xdr:grpSp>
      <xdr:nvGrpSpPr>
        <xdr:cNvPr id="9227" name="Group 11"/>
        <xdr:cNvGrpSpPr>
          <a:grpSpLocks/>
        </xdr:cNvGrpSpPr>
      </xdr:nvGrpSpPr>
      <xdr:grpSpPr bwMode="auto">
        <a:xfrm>
          <a:off x="0" y="6438900"/>
          <a:ext cx="5334000" cy="333375"/>
          <a:chOff x="0" y="0"/>
          <a:chExt cx="1023" cy="255"/>
        </a:xfrm>
      </xdr:grpSpPr>
      <xdr:sp macro="" textlink="">
        <xdr:nvSpPr>
          <xdr:cNvPr id="9228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бюджетного отдела</a:t>
            </a:r>
          </a:p>
        </xdr:txBody>
      </xdr:sp>
      <xdr:sp macro="" textlink="">
        <xdr:nvSpPr>
          <xdr:cNvPr id="9229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9230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9231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9232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9233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9234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В.Г.Шакирова  </a:t>
            </a:r>
          </a:p>
        </xdr:txBody>
      </xdr:sp>
      <xdr:sp macro="" textlink="">
        <xdr:nvSpPr>
          <xdr:cNvPr id="9235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9236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171450</xdr:rowOff>
    </xdr:from>
    <xdr:to>
      <xdr:col>5</xdr:col>
      <xdr:colOff>161925</xdr:colOff>
      <xdr:row>34</xdr:row>
      <xdr:rowOff>9525</xdr:rowOff>
    </xdr:to>
    <xdr:grpSp>
      <xdr:nvGrpSpPr>
        <xdr:cNvPr id="9237" name="Group 21"/>
        <xdr:cNvGrpSpPr>
          <a:grpSpLocks/>
        </xdr:cNvGrpSpPr>
      </xdr:nvGrpSpPr>
      <xdr:grpSpPr bwMode="auto">
        <a:xfrm>
          <a:off x="0" y="6943725"/>
          <a:ext cx="5334000" cy="333375"/>
          <a:chOff x="0" y="0"/>
          <a:chExt cx="1023" cy="255"/>
        </a:xfrm>
      </xdr:grpSpPr>
      <xdr:sp macro="" textlink="">
        <xdr:nvSpPr>
          <xdr:cNvPr id="9238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9239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9240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9241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9242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9243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9244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Хакимуллина О. Н.</a:t>
            </a:r>
          </a:p>
        </xdr:txBody>
      </xdr:sp>
      <xdr:sp macro="" textlink="">
        <xdr:nvSpPr>
          <xdr:cNvPr id="9245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9246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28575</xdr:rowOff>
    </xdr:from>
    <xdr:to>
      <xdr:col>5</xdr:col>
      <xdr:colOff>533400</xdr:colOff>
      <xdr:row>42</xdr:row>
      <xdr:rowOff>104775</xdr:rowOff>
    </xdr:to>
    <xdr:sp macro="" textlink="">
      <xdr:nvSpPr>
        <xdr:cNvPr id="9247" name="Text Box 31"/>
        <xdr:cNvSpPr txBox="1">
          <a:spLocks noChangeArrowheads="1"/>
        </xdr:cNvSpPr>
      </xdr:nvSpPr>
      <xdr:spPr bwMode="auto">
        <a:xfrm>
          <a:off x="0" y="7458075"/>
          <a:ext cx="5705475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43</xdr:row>
      <xdr:rowOff>123825</xdr:rowOff>
    </xdr:from>
    <xdr:to>
      <xdr:col>5</xdr:col>
      <xdr:colOff>533400</xdr:colOff>
      <xdr:row>51</xdr:row>
      <xdr:rowOff>28575</xdr:rowOff>
    </xdr:to>
    <xdr:sp macro="" textlink="">
      <xdr:nvSpPr>
        <xdr:cNvPr id="9248" name="Text Box 32"/>
        <xdr:cNvSpPr txBox="1">
          <a:spLocks noChangeArrowheads="1"/>
        </xdr:cNvSpPr>
      </xdr:nvSpPr>
      <xdr:spPr bwMode="auto">
        <a:xfrm>
          <a:off x="0" y="8848725"/>
          <a:ext cx="57054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11:22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  <xdr:twoCellAnchor>
    <xdr:from>
      <xdr:col>0</xdr:col>
      <xdr:colOff>0</xdr:colOff>
      <xdr:row>52</xdr:row>
      <xdr:rowOff>47625</xdr:rowOff>
    </xdr:from>
    <xdr:to>
      <xdr:col>5</xdr:col>
      <xdr:colOff>533400</xdr:colOff>
      <xdr:row>59</xdr:row>
      <xdr:rowOff>114300</xdr:rowOff>
    </xdr:to>
    <xdr:sp macro="" textlink="">
      <xdr:nvSpPr>
        <xdr:cNvPr id="9249" name="Text Box 33"/>
        <xdr:cNvSpPr txBox="1">
          <a:spLocks noChangeArrowheads="1"/>
        </xdr:cNvSpPr>
      </xdr:nvSpPr>
      <xdr:spPr bwMode="auto">
        <a:xfrm>
          <a:off x="0" y="10229850"/>
          <a:ext cx="570547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3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ЭП-роль:_ЭДО_Главный бухгалтер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сертификата:1CE1FC860A8275A83BD8683CCDBC0173AAB7EABA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сертификата:Яруллина Равиля Наиловна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с:20.02.2021 08:22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по:20.05.2022 08:22</a:t>
          </a:r>
        </a:p>
      </xdr:txBody>
    </xdr:sp>
    <xdr:clientData/>
  </xdr:twoCellAnchor>
  <xdr:twoCellAnchor>
    <xdr:from>
      <xdr:col>0</xdr:col>
      <xdr:colOff>0</xdr:colOff>
      <xdr:row>60</xdr:row>
      <xdr:rowOff>142875</xdr:rowOff>
    </xdr:from>
    <xdr:to>
      <xdr:col>5</xdr:col>
      <xdr:colOff>533400</xdr:colOff>
      <xdr:row>68</xdr:row>
      <xdr:rowOff>38100</xdr:rowOff>
    </xdr:to>
    <xdr:sp macro="" textlink="">
      <xdr:nvSpPr>
        <xdr:cNvPr id="9250" name="Text Box 34"/>
        <xdr:cNvSpPr txBox="1">
          <a:spLocks noChangeArrowheads="1"/>
        </xdr:cNvSpPr>
      </xdr:nvSpPr>
      <xdr:spPr bwMode="auto">
        <a:xfrm>
          <a:off x="0" y="11620500"/>
          <a:ext cx="570547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 № 4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Подписано в:20.01.2022 16:06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ЭП-роль:_ЭДО_Руководитель (ЭП Учреждение)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Сертификат: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Серийный номер сертификата:730E9DE55ED0D03F4A23F02501C6CAD485ED1E10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Субъект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ФИО владельца сертификата:Ризванов Ирек Асафович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с:06.10.2021 13:51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Sans Serif"/>
            </a:rPr>
            <a:t>Действителен по:06.01.2023 13:51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workbookViewId="0"/>
  </sheetViews>
  <sheetFormatPr defaultRowHeight="13.15" customHeight="1" x14ac:dyDescent="0.2"/>
  <cols>
    <col min="1" max="1" width="30.7109375" customWidth="1"/>
    <col min="2" max="2" width="20.7109375" customWidth="1"/>
    <col min="3" max="3" width="8.7109375" customWidth="1"/>
    <col min="4" max="4" width="9.7109375" customWidth="1"/>
    <col min="5" max="9" width="8.7109375" customWidth="1"/>
  </cols>
  <sheetData>
    <row r="1" spans="1:9" ht="12.75" x14ac:dyDescent="0.2">
      <c r="A1" s="1" t="s">
        <v>1</v>
      </c>
      <c r="B1" s="2"/>
      <c r="C1" s="3"/>
      <c r="D1" s="3"/>
      <c r="E1" s="3"/>
      <c r="F1" s="3"/>
      <c r="G1" s="3"/>
    </row>
    <row r="2" spans="1:9" ht="12.75" x14ac:dyDescent="0.2">
      <c r="A2" s="4" t="s">
        <v>0</v>
      </c>
      <c r="B2" s="3"/>
      <c r="C2" s="3"/>
      <c r="D2" s="3"/>
      <c r="E2" s="3"/>
      <c r="F2" s="3"/>
      <c r="G2" s="3"/>
    </row>
    <row r="3" spans="1:9" ht="12.75" x14ac:dyDescent="0.2">
      <c r="A3" s="97" t="s">
        <v>2</v>
      </c>
      <c r="B3" s="97"/>
      <c r="C3" s="97"/>
      <c r="D3" s="97"/>
      <c r="E3" s="97"/>
      <c r="F3" s="97"/>
      <c r="G3" s="5"/>
    </row>
    <row r="4" spans="1:9" ht="12.75" x14ac:dyDescent="0.2">
      <c r="A4" s="6"/>
      <c r="B4" s="96" t="s">
        <v>3</v>
      </c>
      <c r="C4" s="96"/>
      <c r="D4" s="96"/>
      <c r="E4" s="96"/>
      <c r="F4" s="8"/>
      <c r="G4" s="8"/>
    </row>
    <row r="5" spans="1:9" ht="12.75" x14ac:dyDescent="0.2">
      <c r="A5" s="9"/>
      <c r="B5" s="10"/>
      <c r="C5" s="10"/>
      <c r="D5" s="10"/>
      <c r="E5" s="10"/>
      <c r="F5" s="10"/>
      <c r="G5" s="10"/>
    </row>
    <row r="6" spans="1:9" ht="12.75" x14ac:dyDescent="0.2">
      <c r="A6" s="11"/>
      <c r="B6" s="10"/>
      <c r="C6" s="10"/>
      <c r="D6" s="10"/>
      <c r="E6" s="10"/>
      <c r="F6" s="10"/>
      <c r="G6" s="10"/>
      <c r="H6" s="3"/>
      <c r="I6" s="12" t="s">
        <v>4</v>
      </c>
    </row>
    <row r="7" spans="1:9" ht="12.75" x14ac:dyDescent="0.2">
      <c r="H7" s="13" t="s">
        <v>5</v>
      </c>
      <c r="I7" s="14" t="s">
        <v>6</v>
      </c>
    </row>
    <row r="8" spans="1:9" ht="12.75" x14ac:dyDescent="0.2">
      <c r="H8" s="13" t="s">
        <v>7</v>
      </c>
      <c r="I8" s="15" t="s">
        <v>8</v>
      </c>
    </row>
    <row r="9" spans="1:9" ht="22.15" customHeight="1" x14ac:dyDescent="0.2">
      <c r="A9" s="16" t="s">
        <v>10</v>
      </c>
      <c r="B9" s="92" t="s">
        <v>11</v>
      </c>
      <c r="C9" s="92"/>
      <c r="D9" s="92"/>
      <c r="E9" s="92"/>
      <c r="F9" s="92"/>
      <c r="G9" s="92"/>
      <c r="H9" s="18" t="s">
        <v>13</v>
      </c>
      <c r="I9" s="14" t="s">
        <v>14</v>
      </c>
    </row>
    <row r="10" spans="1:9" ht="22.15" customHeight="1" x14ac:dyDescent="0.2">
      <c r="A10" s="19" t="s">
        <v>15</v>
      </c>
      <c r="B10" s="98" t="s">
        <v>16</v>
      </c>
      <c r="C10" s="98"/>
      <c r="D10" s="98"/>
      <c r="E10" s="98"/>
      <c r="F10" s="98"/>
      <c r="G10" s="98"/>
      <c r="H10" s="13" t="s">
        <v>13</v>
      </c>
      <c r="I10" s="14" t="s">
        <v>17</v>
      </c>
    </row>
    <row r="11" spans="1:9" ht="12.75" x14ac:dyDescent="0.2">
      <c r="A11" s="21" t="s">
        <v>18</v>
      </c>
      <c r="B11" s="99" t="s">
        <v>19</v>
      </c>
      <c r="C11" s="99"/>
      <c r="D11" s="99"/>
      <c r="E11" s="99"/>
      <c r="F11" s="99"/>
      <c r="G11" s="99"/>
      <c r="H11" s="13" t="s">
        <v>27</v>
      </c>
      <c r="I11" s="14" t="s">
        <v>28</v>
      </c>
    </row>
    <row r="12" spans="1:9" ht="38.1" customHeight="1" x14ac:dyDescent="0.2">
      <c r="A12" s="21" t="s">
        <v>20</v>
      </c>
      <c r="B12" s="92" t="s">
        <v>23</v>
      </c>
      <c r="C12" s="92"/>
      <c r="D12" s="92"/>
      <c r="E12" s="92"/>
      <c r="F12" s="92"/>
      <c r="G12" s="92"/>
      <c r="H12" s="18" t="s">
        <v>29</v>
      </c>
      <c r="I12" s="14" t="s">
        <v>32</v>
      </c>
    </row>
    <row r="13" spans="1:9" ht="12.75" x14ac:dyDescent="0.2">
      <c r="A13" s="21" t="s">
        <v>21</v>
      </c>
      <c r="B13" s="92" t="s">
        <v>24</v>
      </c>
      <c r="C13" s="92"/>
      <c r="D13" s="92"/>
      <c r="E13" s="92"/>
      <c r="F13" s="92"/>
      <c r="G13" s="92"/>
      <c r="H13" s="18" t="s">
        <v>30</v>
      </c>
      <c r="I13" s="14" t="s">
        <v>33</v>
      </c>
    </row>
    <row r="14" spans="1:9" ht="50.85" customHeight="1" x14ac:dyDescent="0.2">
      <c r="A14" s="21" t="s">
        <v>22</v>
      </c>
      <c r="B14" s="92" t="s">
        <v>25</v>
      </c>
      <c r="C14" s="92"/>
      <c r="D14" s="92"/>
      <c r="E14" s="92"/>
      <c r="F14" s="92"/>
      <c r="G14" s="92"/>
      <c r="H14" s="18" t="s">
        <v>31</v>
      </c>
      <c r="I14" s="14" t="s">
        <v>34</v>
      </c>
    </row>
    <row r="15" spans="1:9" ht="12.75" x14ac:dyDescent="0.2">
      <c r="A15" s="16" t="s">
        <v>9</v>
      </c>
      <c r="B15" s="92" t="s">
        <v>26</v>
      </c>
      <c r="C15" s="92"/>
      <c r="D15" s="92"/>
      <c r="E15" s="92"/>
      <c r="F15" s="92"/>
      <c r="G15" s="92"/>
      <c r="H15" s="18" t="s">
        <v>12</v>
      </c>
      <c r="I15" s="14" t="s">
        <v>35</v>
      </c>
    </row>
    <row r="16" spans="1:9" ht="13.15" customHeight="1" x14ac:dyDescent="0.2">
      <c r="A16" s="23"/>
    </row>
    <row r="17" spans="1:9" ht="13.15" customHeight="1" x14ac:dyDescent="0.2">
      <c r="A17" s="93" t="s">
        <v>36</v>
      </c>
      <c r="B17" s="94"/>
      <c r="C17" s="86" t="s">
        <v>37</v>
      </c>
      <c r="D17" s="86" t="s">
        <v>38</v>
      </c>
      <c r="E17" s="86" t="s">
        <v>39</v>
      </c>
      <c r="F17" s="86" t="s">
        <v>40</v>
      </c>
      <c r="G17" s="84" t="s">
        <v>41</v>
      </c>
      <c r="H17" s="84" t="s">
        <v>42</v>
      </c>
      <c r="I17" s="84" t="s">
        <v>43</v>
      </c>
    </row>
    <row r="18" spans="1:9" ht="18.75" customHeight="1" x14ac:dyDescent="0.2">
      <c r="A18" s="95"/>
      <c r="B18" s="94"/>
      <c r="C18" s="87"/>
      <c r="D18" s="87"/>
      <c r="E18" s="87"/>
      <c r="F18" s="87"/>
      <c r="G18" s="85"/>
      <c r="H18" s="85"/>
      <c r="I18" s="85"/>
    </row>
    <row r="19" spans="1:9" ht="13.35" customHeight="1" x14ac:dyDescent="0.2">
      <c r="A19" s="88"/>
      <c r="B19" s="89"/>
      <c r="C19" s="25" t="s">
        <v>33</v>
      </c>
      <c r="D19" s="25" t="s">
        <v>34</v>
      </c>
      <c r="E19" s="25" t="s">
        <v>32</v>
      </c>
      <c r="F19" s="26">
        <v>4108221.2</v>
      </c>
      <c r="G19" s="26">
        <v>4108221.2</v>
      </c>
      <c r="H19" s="26">
        <v>0</v>
      </c>
      <c r="I19" s="26">
        <v>0</v>
      </c>
    </row>
    <row r="20" spans="1:9" ht="13.35" customHeight="1" x14ac:dyDescent="0.2">
      <c r="A20" s="90" t="s">
        <v>44</v>
      </c>
      <c r="B20" s="91"/>
      <c r="C20" s="27"/>
      <c r="D20" s="27"/>
      <c r="E20" s="27"/>
      <c r="F20" s="28">
        <v>4108221.2</v>
      </c>
      <c r="G20" s="28">
        <v>4108221.2</v>
      </c>
      <c r="H20" s="28">
        <v>0</v>
      </c>
      <c r="I20" s="28">
        <v>0</v>
      </c>
    </row>
  </sheetData>
  <mergeCells count="19">
    <mergeCell ref="B13:G13"/>
    <mergeCell ref="B11:G11"/>
    <mergeCell ref="B4:E4"/>
    <mergeCell ref="A3:F3"/>
    <mergeCell ref="B9:G9"/>
    <mergeCell ref="B10:G10"/>
    <mergeCell ref="B12:G12"/>
    <mergeCell ref="A20:B20"/>
    <mergeCell ref="B14:G14"/>
    <mergeCell ref="B15:G15"/>
    <mergeCell ref="A17:B18"/>
    <mergeCell ref="C17:C18"/>
    <mergeCell ref="D17:D18"/>
    <mergeCell ref="E17:E18"/>
    <mergeCell ref="I17:I18"/>
    <mergeCell ref="F17:F18"/>
    <mergeCell ref="H17:H18"/>
    <mergeCell ref="G17:G18"/>
    <mergeCell ref="A19:B19"/>
  </mergeCells>
  <pageMargins left="0.59055118110236227" right="0.19685039370078741" top="0.39370078740157483" bottom="0.39370078740157483" header="0" footer="0"/>
  <pageSetup paperSize="9" fitToHeight="0" orientation="landscape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/>
  </sheetViews>
  <sheetFormatPr defaultRowHeight="13.15" customHeight="1" x14ac:dyDescent="0.2"/>
  <cols>
    <col min="1" max="1" width="30.7109375" customWidth="1"/>
    <col min="2" max="2" width="20.7109375" customWidth="1"/>
    <col min="3" max="7" width="8.7109375" customWidth="1"/>
  </cols>
  <sheetData>
    <row r="1" spans="1:7" ht="12.75" x14ac:dyDescent="0.2">
      <c r="A1" s="1" t="s">
        <v>1</v>
      </c>
      <c r="B1" s="2"/>
      <c r="C1" s="3"/>
      <c r="D1" s="3"/>
      <c r="E1" s="3"/>
    </row>
    <row r="2" spans="1:7" ht="12.75" x14ac:dyDescent="0.2">
      <c r="A2" s="4" t="s">
        <v>0</v>
      </c>
      <c r="B2" s="3"/>
      <c r="C2" s="3"/>
      <c r="D2" s="3"/>
      <c r="E2" s="3"/>
    </row>
    <row r="3" spans="1:7" ht="27.4" customHeight="1" x14ac:dyDescent="0.2">
      <c r="A3" s="97" t="s">
        <v>57</v>
      </c>
      <c r="B3" s="97"/>
      <c r="C3" s="97"/>
      <c r="D3" s="97"/>
      <c r="E3" s="97"/>
    </row>
    <row r="4" spans="1:7" ht="12.75" x14ac:dyDescent="0.2">
      <c r="A4" s="6"/>
      <c r="B4" s="96" t="s">
        <v>3</v>
      </c>
      <c r="C4" s="96"/>
      <c r="D4" s="96"/>
      <c r="E4" s="96"/>
    </row>
    <row r="5" spans="1:7" ht="12.75" x14ac:dyDescent="0.2">
      <c r="A5" s="9"/>
      <c r="B5" s="10"/>
      <c r="C5" s="10"/>
      <c r="D5" s="10"/>
      <c r="E5" s="10"/>
    </row>
    <row r="6" spans="1:7" ht="12.75" x14ac:dyDescent="0.2">
      <c r="A6" s="11"/>
      <c r="B6" s="10"/>
      <c r="C6" s="10"/>
      <c r="D6" s="10"/>
      <c r="E6" s="10"/>
      <c r="F6" s="3"/>
      <c r="G6" s="12" t="s">
        <v>4</v>
      </c>
    </row>
    <row r="7" spans="1:7" ht="12.75" x14ac:dyDescent="0.2">
      <c r="F7" s="13" t="s">
        <v>5</v>
      </c>
      <c r="G7" s="14" t="s">
        <v>6</v>
      </c>
    </row>
    <row r="8" spans="1:7" ht="12.75" x14ac:dyDescent="0.2">
      <c r="F8" s="13" t="s">
        <v>7</v>
      </c>
      <c r="G8" s="15" t="s">
        <v>8</v>
      </c>
    </row>
    <row r="9" spans="1:7" ht="22.15" customHeight="1" x14ac:dyDescent="0.2">
      <c r="A9" s="16" t="s">
        <v>10</v>
      </c>
      <c r="B9" s="92" t="s">
        <v>11</v>
      </c>
      <c r="C9" s="92"/>
      <c r="D9" s="92"/>
      <c r="E9" s="92"/>
      <c r="F9" s="18" t="s">
        <v>13</v>
      </c>
      <c r="G9" s="14" t="s">
        <v>14</v>
      </c>
    </row>
    <row r="10" spans="1:7" ht="22.15" customHeight="1" x14ac:dyDescent="0.2">
      <c r="A10" s="19" t="s">
        <v>15</v>
      </c>
      <c r="B10" s="98" t="s">
        <v>16</v>
      </c>
      <c r="C10" s="98"/>
      <c r="D10" s="98"/>
      <c r="E10" s="98"/>
      <c r="F10" s="13" t="s">
        <v>13</v>
      </c>
      <c r="G10" s="14" t="s">
        <v>17</v>
      </c>
    </row>
    <row r="11" spans="1:7" ht="12.75" x14ac:dyDescent="0.2">
      <c r="A11" s="21" t="s">
        <v>18</v>
      </c>
      <c r="B11" s="99" t="s">
        <v>19</v>
      </c>
      <c r="C11" s="99"/>
      <c r="D11" s="99"/>
      <c r="E11" s="99"/>
      <c r="F11" s="13" t="s">
        <v>27</v>
      </c>
      <c r="G11" s="14" t="s">
        <v>28</v>
      </c>
    </row>
    <row r="12" spans="1:7" ht="50.85" customHeight="1" x14ac:dyDescent="0.2">
      <c r="A12" s="21" t="s">
        <v>20</v>
      </c>
      <c r="B12" s="92" t="s">
        <v>23</v>
      </c>
      <c r="C12" s="92"/>
      <c r="D12" s="92"/>
      <c r="E12" s="92"/>
      <c r="F12" s="18" t="s">
        <v>29</v>
      </c>
      <c r="G12" s="14" t="s">
        <v>32</v>
      </c>
    </row>
    <row r="13" spans="1:7" ht="12.75" x14ac:dyDescent="0.2">
      <c r="A13" s="21" t="s">
        <v>21</v>
      </c>
      <c r="B13" s="92" t="s">
        <v>24</v>
      </c>
      <c r="C13" s="92"/>
      <c r="D13" s="92"/>
      <c r="E13" s="92"/>
      <c r="F13" s="18" t="s">
        <v>30</v>
      </c>
      <c r="G13" s="14" t="s">
        <v>33</v>
      </c>
    </row>
    <row r="14" spans="1:7" ht="76.150000000000006" customHeight="1" x14ac:dyDescent="0.2">
      <c r="A14" s="21" t="s">
        <v>22</v>
      </c>
      <c r="B14" s="92" t="s">
        <v>25</v>
      </c>
      <c r="C14" s="92"/>
      <c r="D14" s="92"/>
      <c r="E14" s="92"/>
      <c r="F14" s="18" t="s">
        <v>31</v>
      </c>
      <c r="G14" s="14" t="s">
        <v>34</v>
      </c>
    </row>
    <row r="15" spans="1:7" ht="50.85" customHeight="1" x14ac:dyDescent="0.2">
      <c r="A15" s="16" t="s">
        <v>9</v>
      </c>
      <c r="B15" s="92" t="s">
        <v>45</v>
      </c>
      <c r="C15" s="92"/>
      <c r="D15" s="92"/>
      <c r="E15" s="92"/>
      <c r="F15" s="18" t="s">
        <v>12</v>
      </c>
      <c r="G15" s="14" t="s">
        <v>46</v>
      </c>
    </row>
    <row r="16" spans="1:7" ht="13.15" customHeight="1" x14ac:dyDescent="0.2">
      <c r="A16" s="23"/>
    </row>
    <row r="17" spans="1:7" ht="13.15" customHeight="1" x14ac:dyDescent="0.2">
      <c r="A17" s="93" t="s">
        <v>36</v>
      </c>
      <c r="B17" s="94"/>
      <c r="C17" s="86" t="s">
        <v>58</v>
      </c>
      <c r="D17" s="86" t="s">
        <v>59</v>
      </c>
      <c r="E17" s="84" t="s">
        <v>60</v>
      </c>
      <c r="F17" s="84" t="s">
        <v>61</v>
      </c>
      <c r="G17" s="84" t="s">
        <v>62</v>
      </c>
    </row>
    <row r="18" spans="1:7" ht="18.75" customHeight="1" x14ac:dyDescent="0.2">
      <c r="A18" s="95"/>
      <c r="B18" s="94"/>
      <c r="C18" s="87"/>
      <c r="D18" s="87"/>
      <c r="E18" s="85"/>
      <c r="F18" s="85"/>
      <c r="G18" s="85"/>
    </row>
    <row r="19" spans="1:7" ht="13.35" customHeight="1" x14ac:dyDescent="0.2">
      <c r="A19" s="100" t="s">
        <v>64</v>
      </c>
      <c r="B19" s="101"/>
      <c r="C19" s="29" t="s">
        <v>63</v>
      </c>
      <c r="D19" s="26">
        <v>1240682.8</v>
      </c>
      <c r="E19" s="26">
        <v>1240682.8</v>
      </c>
      <c r="F19" s="26">
        <v>0</v>
      </c>
      <c r="G19" s="26">
        <v>0</v>
      </c>
    </row>
    <row r="20" spans="1:7" ht="13.35" customHeight="1" x14ac:dyDescent="0.2">
      <c r="A20" s="100" t="s">
        <v>66</v>
      </c>
      <c r="B20" s="101"/>
      <c r="C20" s="29" t="s">
        <v>65</v>
      </c>
      <c r="D20" s="26">
        <v>1240682.8</v>
      </c>
      <c r="E20" s="26">
        <v>1240682.8</v>
      </c>
      <c r="F20" s="26">
        <v>0</v>
      </c>
      <c r="G20" s="26">
        <v>0</v>
      </c>
    </row>
    <row r="21" spans="1:7" ht="13.35" customHeight="1" x14ac:dyDescent="0.2">
      <c r="A21" s="100" t="s">
        <v>70</v>
      </c>
      <c r="B21" s="101"/>
      <c r="C21" s="29" t="s">
        <v>69</v>
      </c>
      <c r="D21" s="26">
        <v>1240682.8</v>
      </c>
      <c r="E21" s="26">
        <v>1240682.8</v>
      </c>
      <c r="F21" s="26">
        <v>0</v>
      </c>
      <c r="G21" s="26">
        <v>0</v>
      </c>
    </row>
    <row r="22" spans="1:7" ht="13.35" customHeight="1" x14ac:dyDescent="0.2">
      <c r="A22" s="88" t="s">
        <v>70</v>
      </c>
      <c r="B22" s="89"/>
      <c r="C22" s="25" t="s">
        <v>69</v>
      </c>
      <c r="D22" s="26">
        <v>1240682.8</v>
      </c>
      <c r="E22" s="26">
        <v>1240682.8</v>
      </c>
      <c r="F22" s="26">
        <v>0</v>
      </c>
      <c r="G22" s="26">
        <v>0</v>
      </c>
    </row>
    <row r="23" spans="1:7" ht="13.35" customHeight="1" x14ac:dyDescent="0.2">
      <c r="A23" s="90" t="s">
        <v>44</v>
      </c>
      <c r="B23" s="91"/>
      <c r="C23" s="27"/>
      <c r="D23" s="28">
        <v>1240682.8</v>
      </c>
      <c r="E23" s="28">
        <v>1240682.8</v>
      </c>
      <c r="F23" s="28">
        <v>0</v>
      </c>
      <c r="G23" s="28">
        <v>0</v>
      </c>
    </row>
  </sheetData>
  <mergeCells count="20">
    <mergeCell ref="B13:E13"/>
    <mergeCell ref="B11:E11"/>
    <mergeCell ref="B4:E4"/>
    <mergeCell ref="A3:E3"/>
    <mergeCell ref="B9:E9"/>
    <mergeCell ref="B10:E10"/>
    <mergeCell ref="B12:E12"/>
    <mergeCell ref="B14:E14"/>
    <mergeCell ref="B15:E15"/>
    <mergeCell ref="A17:B18"/>
    <mergeCell ref="C17:C18"/>
    <mergeCell ref="G17:G18"/>
    <mergeCell ref="D17:D18"/>
    <mergeCell ref="F17:F18"/>
    <mergeCell ref="E17:E18"/>
    <mergeCell ref="A19:B19"/>
    <mergeCell ref="A20:B20"/>
    <mergeCell ref="A21:B21"/>
    <mergeCell ref="A22:B22"/>
    <mergeCell ref="A23:B23"/>
  </mergeCells>
  <pageMargins left="0.59055118110236227" right="0.19685039370078741" top="0.39370078740157483" bottom="0.39370078740157483" header="0" footer="0"/>
  <pageSetup paperSize="9" fitToHeight="0" orientation="landscape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/>
  </sheetViews>
  <sheetFormatPr defaultRowHeight="13.15" customHeight="1" x14ac:dyDescent="0.2"/>
  <cols>
    <col min="1" max="1" width="30.7109375" customWidth="1"/>
    <col min="2" max="2" width="20.7109375" customWidth="1"/>
    <col min="3" max="7" width="8.7109375" customWidth="1"/>
  </cols>
  <sheetData>
    <row r="1" spans="1:7" ht="12.75" x14ac:dyDescent="0.2">
      <c r="A1" s="1" t="s">
        <v>1</v>
      </c>
      <c r="B1" s="2"/>
      <c r="C1" s="3"/>
      <c r="D1" s="3"/>
      <c r="E1" s="3"/>
    </row>
    <row r="2" spans="1:7" ht="12.75" x14ac:dyDescent="0.2">
      <c r="A2" s="4" t="s">
        <v>0</v>
      </c>
      <c r="B2" s="3"/>
      <c r="C2" s="3"/>
      <c r="D2" s="3"/>
      <c r="E2" s="3"/>
    </row>
    <row r="3" spans="1:7" ht="27.4" customHeight="1" x14ac:dyDescent="0.2">
      <c r="A3" s="97" t="s">
        <v>57</v>
      </c>
      <c r="B3" s="97"/>
      <c r="C3" s="97"/>
      <c r="D3" s="97"/>
      <c r="E3" s="97"/>
    </row>
    <row r="4" spans="1:7" ht="12.75" x14ac:dyDescent="0.2">
      <c r="A4" s="6"/>
      <c r="B4" s="96" t="s">
        <v>3</v>
      </c>
      <c r="C4" s="96"/>
      <c r="D4" s="96"/>
      <c r="E4" s="96"/>
    </row>
    <row r="5" spans="1:7" ht="12.75" x14ac:dyDescent="0.2">
      <c r="A5" s="9"/>
      <c r="B5" s="10"/>
      <c r="C5" s="10"/>
      <c r="D5" s="10"/>
      <c r="E5" s="10"/>
    </row>
    <row r="6" spans="1:7" ht="12.75" x14ac:dyDescent="0.2">
      <c r="A6" s="11"/>
      <c r="B6" s="10"/>
      <c r="C6" s="10"/>
      <c r="D6" s="10"/>
      <c r="E6" s="10"/>
      <c r="F6" s="3"/>
      <c r="G6" s="12" t="s">
        <v>4</v>
      </c>
    </row>
    <row r="7" spans="1:7" ht="12.75" x14ac:dyDescent="0.2">
      <c r="F7" s="13" t="s">
        <v>5</v>
      </c>
      <c r="G7" s="14" t="s">
        <v>6</v>
      </c>
    </row>
    <row r="8" spans="1:7" ht="12.75" x14ac:dyDescent="0.2">
      <c r="F8" s="13" t="s">
        <v>7</v>
      </c>
      <c r="G8" s="15" t="s">
        <v>8</v>
      </c>
    </row>
    <row r="9" spans="1:7" ht="22.15" customHeight="1" x14ac:dyDescent="0.2">
      <c r="A9" s="16" t="s">
        <v>10</v>
      </c>
      <c r="B9" s="92" t="s">
        <v>11</v>
      </c>
      <c r="C9" s="92"/>
      <c r="D9" s="92"/>
      <c r="E9" s="92"/>
      <c r="F9" s="18" t="s">
        <v>13</v>
      </c>
      <c r="G9" s="14" t="s">
        <v>14</v>
      </c>
    </row>
    <row r="10" spans="1:7" ht="22.15" customHeight="1" x14ac:dyDescent="0.2">
      <c r="A10" s="19" t="s">
        <v>15</v>
      </c>
      <c r="B10" s="98" t="s">
        <v>16</v>
      </c>
      <c r="C10" s="98"/>
      <c r="D10" s="98"/>
      <c r="E10" s="98"/>
      <c r="F10" s="13" t="s">
        <v>13</v>
      </c>
      <c r="G10" s="14" t="s">
        <v>17</v>
      </c>
    </row>
    <row r="11" spans="1:7" ht="12.75" x14ac:dyDescent="0.2">
      <c r="A11" s="21" t="s">
        <v>18</v>
      </c>
      <c r="B11" s="99" t="s">
        <v>19</v>
      </c>
      <c r="C11" s="99"/>
      <c r="D11" s="99"/>
      <c r="E11" s="99"/>
      <c r="F11" s="13" t="s">
        <v>27</v>
      </c>
      <c r="G11" s="14" t="s">
        <v>28</v>
      </c>
    </row>
    <row r="12" spans="1:7" ht="50.85" customHeight="1" x14ac:dyDescent="0.2">
      <c r="A12" s="21" t="s">
        <v>20</v>
      </c>
      <c r="B12" s="92" t="s">
        <v>23</v>
      </c>
      <c r="C12" s="92"/>
      <c r="D12" s="92"/>
      <c r="E12" s="92"/>
      <c r="F12" s="18" t="s">
        <v>29</v>
      </c>
      <c r="G12" s="14" t="s">
        <v>32</v>
      </c>
    </row>
    <row r="13" spans="1:7" ht="12.75" x14ac:dyDescent="0.2">
      <c r="A13" s="21" t="s">
        <v>21</v>
      </c>
      <c r="B13" s="92" t="s">
        <v>24</v>
      </c>
      <c r="C13" s="92"/>
      <c r="D13" s="92"/>
      <c r="E13" s="92"/>
      <c r="F13" s="18" t="s">
        <v>30</v>
      </c>
      <c r="G13" s="14" t="s">
        <v>33</v>
      </c>
    </row>
    <row r="14" spans="1:7" ht="50.85" customHeight="1" x14ac:dyDescent="0.2">
      <c r="A14" s="21" t="s">
        <v>22</v>
      </c>
      <c r="B14" s="92" t="s">
        <v>47</v>
      </c>
      <c r="C14" s="92"/>
      <c r="D14" s="92"/>
      <c r="E14" s="92"/>
      <c r="F14" s="18" t="s">
        <v>31</v>
      </c>
      <c r="G14" s="14" t="s">
        <v>48</v>
      </c>
    </row>
    <row r="15" spans="1:7" ht="12.75" x14ac:dyDescent="0.2">
      <c r="A15" s="16" t="s">
        <v>9</v>
      </c>
      <c r="B15" s="92" t="s">
        <v>26</v>
      </c>
      <c r="C15" s="92"/>
      <c r="D15" s="92"/>
      <c r="E15" s="92"/>
      <c r="F15" s="18" t="s">
        <v>12</v>
      </c>
      <c r="G15" s="14" t="s">
        <v>35</v>
      </c>
    </row>
    <row r="16" spans="1:7" ht="13.15" customHeight="1" x14ac:dyDescent="0.2">
      <c r="A16" s="23"/>
    </row>
    <row r="17" spans="1:7" ht="13.15" customHeight="1" x14ac:dyDescent="0.2">
      <c r="A17" s="93" t="s">
        <v>36</v>
      </c>
      <c r="B17" s="94"/>
      <c r="C17" s="86" t="s">
        <v>58</v>
      </c>
      <c r="D17" s="86" t="s">
        <v>59</v>
      </c>
      <c r="E17" s="84" t="s">
        <v>60</v>
      </c>
      <c r="F17" s="84" t="s">
        <v>61</v>
      </c>
      <c r="G17" s="84" t="s">
        <v>62</v>
      </c>
    </row>
    <row r="18" spans="1:7" ht="18.75" customHeight="1" x14ac:dyDescent="0.2">
      <c r="A18" s="95"/>
      <c r="B18" s="94"/>
      <c r="C18" s="87"/>
      <c r="D18" s="87"/>
      <c r="E18" s="85"/>
      <c r="F18" s="85"/>
      <c r="G18" s="85"/>
    </row>
    <row r="19" spans="1:7" ht="13.35" customHeight="1" x14ac:dyDescent="0.2">
      <c r="A19" s="100" t="s">
        <v>64</v>
      </c>
      <c r="B19" s="101"/>
      <c r="C19" s="29" t="s">
        <v>63</v>
      </c>
      <c r="D19" s="26">
        <v>5250085.1100000003</v>
      </c>
      <c r="E19" s="26">
        <v>5250085.1100000003</v>
      </c>
      <c r="F19" s="26">
        <v>0</v>
      </c>
      <c r="G19" s="26">
        <v>0</v>
      </c>
    </row>
    <row r="20" spans="1:7" ht="13.35" customHeight="1" x14ac:dyDescent="0.2">
      <c r="A20" s="100" t="s">
        <v>66</v>
      </c>
      <c r="B20" s="101"/>
      <c r="C20" s="29" t="s">
        <v>65</v>
      </c>
      <c r="D20" s="26">
        <v>5250085.1100000003</v>
      </c>
      <c r="E20" s="26">
        <v>5250085.1100000003</v>
      </c>
      <c r="F20" s="26">
        <v>0</v>
      </c>
      <c r="G20" s="26">
        <v>0</v>
      </c>
    </row>
    <row r="21" spans="1:7" ht="13.35" customHeight="1" x14ac:dyDescent="0.2">
      <c r="A21" s="100" t="s">
        <v>68</v>
      </c>
      <c r="B21" s="101"/>
      <c r="C21" s="29" t="s">
        <v>67</v>
      </c>
      <c r="D21" s="26">
        <v>5250085.1100000003</v>
      </c>
      <c r="E21" s="26">
        <v>5250085.1100000003</v>
      </c>
      <c r="F21" s="26">
        <v>0</v>
      </c>
      <c r="G21" s="26">
        <v>0</v>
      </c>
    </row>
    <row r="22" spans="1:7" ht="13.35" customHeight="1" x14ac:dyDescent="0.2">
      <c r="A22" s="88" t="s">
        <v>68</v>
      </c>
      <c r="B22" s="89"/>
      <c r="C22" s="25" t="s">
        <v>67</v>
      </c>
      <c r="D22" s="26">
        <v>5250085.1100000003</v>
      </c>
      <c r="E22" s="26">
        <v>5250085.1100000003</v>
      </c>
      <c r="F22" s="26">
        <v>0</v>
      </c>
      <c r="G22" s="26">
        <v>0</v>
      </c>
    </row>
    <row r="23" spans="1:7" ht="13.35" customHeight="1" x14ac:dyDescent="0.2">
      <c r="A23" s="90" t="s">
        <v>44</v>
      </c>
      <c r="B23" s="91"/>
      <c r="C23" s="27"/>
      <c r="D23" s="28">
        <v>5250085.1100000003</v>
      </c>
      <c r="E23" s="28">
        <v>5250085.1100000003</v>
      </c>
      <c r="F23" s="28">
        <v>0</v>
      </c>
      <c r="G23" s="28">
        <v>0</v>
      </c>
    </row>
  </sheetData>
  <mergeCells count="20">
    <mergeCell ref="B13:E13"/>
    <mergeCell ref="B11:E11"/>
    <mergeCell ref="B4:E4"/>
    <mergeCell ref="A3:E3"/>
    <mergeCell ref="B9:E9"/>
    <mergeCell ref="B10:E10"/>
    <mergeCell ref="B12:E12"/>
    <mergeCell ref="B14:E14"/>
    <mergeCell ref="B15:E15"/>
    <mergeCell ref="A17:B18"/>
    <mergeCell ref="C17:C18"/>
    <mergeCell ref="G17:G18"/>
    <mergeCell ref="D17:D18"/>
    <mergeCell ref="F17:F18"/>
    <mergeCell ref="E17:E18"/>
    <mergeCell ref="A19:B19"/>
    <mergeCell ref="A20:B20"/>
    <mergeCell ref="A21:B21"/>
    <mergeCell ref="A22:B22"/>
    <mergeCell ref="A23:B23"/>
  </mergeCells>
  <pageMargins left="0.59055118110236227" right="0.19685039370078741" top="0.39370078740157483" bottom="0.39370078740157483" header="0" footer="0"/>
  <pageSetup paperSize="9" fitToHeight="0" orientation="landscape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/>
  </sheetViews>
  <sheetFormatPr defaultRowHeight="13.15" customHeight="1" x14ac:dyDescent="0.2"/>
  <cols>
    <col min="1" max="1" width="30.7109375" customWidth="1"/>
    <col min="2" max="2" width="20.7109375" customWidth="1"/>
    <col min="3" max="7" width="8.7109375" customWidth="1"/>
  </cols>
  <sheetData>
    <row r="1" spans="1:7" ht="12.75" x14ac:dyDescent="0.2">
      <c r="A1" s="1" t="s">
        <v>1</v>
      </c>
      <c r="B1" s="2"/>
      <c r="C1" s="3"/>
      <c r="D1" s="3"/>
      <c r="E1" s="3"/>
    </row>
    <row r="2" spans="1:7" ht="12.75" x14ac:dyDescent="0.2">
      <c r="A2" s="4" t="s">
        <v>0</v>
      </c>
      <c r="B2" s="3"/>
      <c r="C2" s="3"/>
      <c r="D2" s="3"/>
      <c r="E2" s="3"/>
    </row>
    <row r="3" spans="1:7" ht="27.4" customHeight="1" x14ac:dyDescent="0.2">
      <c r="A3" s="97" t="s">
        <v>57</v>
      </c>
      <c r="B3" s="97"/>
      <c r="C3" s="97"/>
      <c r="D3" s="97"/>
      <c r="E3" s="97"/>
    </row>
    <row r="4" spans="1:7" ht="12.75" x14ac:dyDescent="0.2">
      <c r="A4" s="6"/>
      <c r="B4" s="96" t="s">
        <v>3</v>
      </c>
      <c r="C4" s="96"/>
      <c r="D4" s="96"/>
      <c r="E4" s="96"/>
    </row>
    <row r="5" spans="1:7" ht="12.75" x14ac:dyDescent="0.2">
      <c r="A5" s="9"/>
      <c r="B5" s="10"/>
      <c r="C5" s="10"/>
      <c r="D5" s="10"/>
      <c r="E5" s="10"/>
    </row>
    <row r="6" spans="1:7" ht="12.75" x14ac:dyDescent="0.2">
      <c r="A6" s="11"/>
      <c r="B6" s="10"/>
      <c r="C6" s="10"/>
      <c r="D6" s="10"/>
      <c r="E6" s="10"/>
      <c r="F6" s="3"/>
      <c r="G6" s="12" t="s">
        <v>4</v>
      </c>
    </row>
    <row r="7" spans="1:7" ht="12.75" x14ac:dyDescent="0.2">
      <c r="F7" s="13" t="s">
        <v>5</v>
      </c>
      <c r="G7" s="14" t="s">
        <v>6</v>
      </c>
    </row>
    <row r="8" spans="1:7" ht="12.75" x14ac:dyDescent="0.2">
      <c r="F8" s="13" t="s">
        <v>7</v>
      </c>
      <c r="G8" s="15" t="s">
        <v>8</v>
      </c>
    </row>
    <row r="9" spans="1:7" ht="22.15" customHeight="1" x14ac:dyDescent="0.2">
      <c r="A9" s="16" t="s">
        <v>10</v>
      </c>
      <c r="B9" s="92" t="s">
        <v>11</v>
      </c>
      <c r="C9" s="92"/>
      <c r="D9" s="92"/>
      <c r="E9" s="92"/>
      <c r="F9" s="18" t="s">
        <v>13</v>
      </c>
      <c r="G9" s="14" t="s">
        <v>14</v>
      </c>
    </row>
    <row r="10" spans="1:7" ht="22.15" customHeight="1" x14ac:dyDescent="0.2">
      <c r="A10" s="19" t="s">
        <v>15</v>
      </c>
      <c r="B10" s="98" t="s">
        <v>16</v>
      </c>
      <c r="C10" s="98"/>
      <c r="D10" s="98"/>
      <c r="E10" s="98"/>
      <c r="F10" s="13" t="s">
        <v>13</v>
      </c>
      <c r="G10" s="14" t="s">
        <v>17</v>
      </c>
    </row>
    <row r="11" spans="1:7" ht="12.75" x14ac:dyDescent="0.2">
      <c r="A11" s="21" t="s">
        <v>18</v>
      </c>
      <c r="B11" s="99" t="s">
        <v>19</v>
      </c>
      <c r="C11" s="99"/>
      <c r="D11" s="99"/>
      <c r="E11" s="99"/>
      <c r="F11" s="13" t="s">
        <v>27</v>
      </c>
      <c r="G11" s="14" t="s">
        <v>28</v>
      </c>
    </row>
    <row r="12" spans="1:7" ht="50.85" customHeight="1" x14ac:dyDescent="0.2">
      <c r="A12" s="21" t="s">
        <v>20</v>
      </c>
      <c r="B12" s="92" t="s">
        <v>23</v>
      </c>
      <c r="C12" s="92"/>
      <c r="D12" s="92"/>
      <c r="E12" s="92"/>
      <c r="F12" s="18" t="s">
        <v>29</v>
      </c>
      <c r="G12" s="14" t="s">
        <v>32</v>
      </c>
    </row>
    <row r="13" spans="1:7" ht="12.75" x14ac:dyDescent="0.2">
      <c r="A13" s="21" t="s">
        <v>21</v>
      </c>
      <c r="B13" s="92" t="s">
        <v>24</v>
      </c>
      <c r="C13" s="92"/>
      <c r="D13" s="92"/>
      <c r="E13" s="92"/>
      <c r="F13" s="18" t="s">
        <v>30</v>
      </c>
      <c r="G13" s="14" t="s">
        <v>33</v>
      </c>
    </row>
    <row r="14" spans="1:7" ht="50.85" customHeight="1" x14ac:dyDescent="0.2">
      <c r="A14" s="21" t="s">
        <v>22</v>
      </c>
      <c r="B14" s="92" t="s">
        <v>47</v>
      </c>
      <c r="C14" s="92"/>
      <c r="D14" s="92"/>
      <c r="E14" s="92"/>
      <c r="F14" s="18" t="s">
        <v>31</v>
      </c>
      <c r="G14" s="14" t="s">
        <v>48</v>
      </c>
    </row>
    <row r="15" spans="1:7" ht="50.85" customHeight="1" x14ac:dyDescent="0.2">
      <c r="A15" s="16" t="s">
        <v>9</v>
      </c>
      <c r="B15" s="92" t="s">
        <v>45</v>
      </c>
      <c r="C15" s="92"/>
      <c r="D15" s="92"/>
      <c r="E15" s="92"/>
      <c r="F15" s="18" t="s">
        <v>12</v>
      </c>
      <c r="G15" s="14" t="s">
        <v>46</v>
      </c>
    </row>
    <row r="16" spans="1:7" ht="13.15" customHeight="1" x14ac:dyDescent="0.2">
      <c r="A16" s="23"/>
    </row>
    <row r="17" spans="1:7" ht="13.15" customHeight="1" x14ac:dyDescent="0.2">
      <c r="A17" s="93" t="s">
        <v>36</v>
      </c>
      <c r="B17" s="94"/>
      <c r="C17" s="86" t="s">
        <v>58</v>
      </c>
      <c r="D17" s="86" t="s">
        <v>59</v>
      </c>
      <c r="E17" s="84" t="s">
        <v>60</v>
      </c>
      <c r="F17" s="84" t="s">
        <v>61</v>
      </c>
      <c r="G17" s="84" t="s">
        <v>62</v>
      </c>
    </row>
    <row r="18" spans="1:7" ht="18.75" customHeight="1" x14ac:dyDescent="0.2">
      <c r="A18" s="95"/>
      <c r="B18" s="94"/>
      <c r="C18" s="87"/>
      <c r="D18" s="87"/>
      <c r="E18" s="85"/>
      <c r="F18" s="85"/>
      <c r="G18" s="85"/>
    </row>
    <row r="19" spans="1:7" ht="13.35" customHeight="1" x14ac:dyDescent="0.2">
      <c r="A19" s="100" t="s">
        <v>64</v>
      </c>
      <c r="B19" s="101"/>
      <c r="C19" s="29" t="s">
        <v>63</v>
      </c>
      <c r="D19" s="26">
        <v>1585525.7</v>
      </c>
      <c r="E19" s="26">
        <v>1585525.7</v>
      </c>
      <c r="F19" s="26">
        <v>0</v>
      </c>
      <c r="G19" s="26">
        <v>0</v>
      </c>
    </row>
    <row r="20" spans="1:7" ht="13.35" customHeight="1" x14ac:dyDescent="0.2">
      <c r="A20" s="100" t="s">
        <v>66</v>
      </c>
      <c r="B20" s="101"/>
      <c r="C20" s="29" t="s">
        <v>65</v>
      </c>
      <c r="D20" s="26">
        <v>1585525.7</v>
      </c>
      <c r="E20" s="26">
        <v>1585525.7</v>
      </c>
      <c r="F20" s="26">
        <v>0</v>
      </c>
      <c r="G20" s="26">
        <v>0</v>
      </c>
    </row>
    <row r="21" spans="1:7" ht="13.35" customHeight="1" x14ac:dyDescent="0.2">
      <c r="A21" s="100" t="s">
        <v>70</v>
      </c>
      <c r="B21" s="101"/>
      <c r="C21" s="29" t="s">
        <v>69</v>
      </c>
      <c r="D21" s="26">
        <v>1585525.7</v>
      </c>
      <c r="E21" s="26">
        <v>1585525.7</v>
      </c>
      <c r="F21" s="26">
        <v>0</v>
      </c>
      <c r="G21" s="26">
        <v>0</v>
      </c>
    </row>
    <row r="22" spans="1:7" ht="13.35" customHeight="1" x14ac:dyDescent="0.2">
      <c r="A22" s="88" t="s">
        <v>70</v>
      </c>
      <c r="B22" s="89"/>
      <c r="C22" s="25" t="s">
        <v>69</v>
      </c>
      <c r="D22" s="26">
        <v>1585525.7</v>
      </c>
      <c r="E22" s="26">
        <v>1585525.7</v>
      </c>
      <c r="F22" s="26">
        <v>0</v>
      </c>
      <c r="G22" s="26">
        <v>0</v>
      </c>
    </row>
    <row r="23" spans="1:7" ht="13.35" customHeight="1" x14ac:dyDescent="0.2">
      <c r="A23" s="90" t="s">
        <v>44</v>
      </c>
      <c r="B23" s="91"/>
      <c r="C23" s="27"/>
      <c r="D23" s="28">
        <v>1585525.7</v>
      </c>
      <c r="E23" s="28">
        <v>1585525.7</v>
      </c>
      <c r="F23" s="28">
        <v>0</v>
      </c>
      <c r="G23" s="28">
        <v>0</v>
      </c>
    </row>
  </sheetData>
  <mergeCells count="20">
    <mergeCell ref="B13:E13"/>
    <mergeCell ref="B11:E11"/>
    <mergeCell ref="B4:E4"/>
    <mergeCell ref="A3:E3"/>
    <mergeCell ref="B9:E9"/>
    <mergeCell ref="B10:E10"/>
    <mergeCell ref="B12:E12"/>
    <mergeCell ref="B14:E14"/>
    <mergeCell ref="B15:E15"/>
    <mergeCell ref="A17:B18"/>
    <mergeCell ref="C17:C18"/>
    <mergeCell ref="G17:G18"/>
    <mergeCell ref="D17:D18"/>
    <mergeCell ref="F17:F18"/>
    <mergeCell ref="E17:E18"/>
    <mergeCell ref="A19:B19"/>
    <mergeCell ref="A20:B20"/>
    <mergeCell ref="A21:B21"/>
    <mergeCell ref="A22:B22"/>
    <mergeCell ref="A23:B23"/>
  </mergeCells>
  <pageMargins left="0.59055118110236227" right="0.19685039370078741" top="0.39370078740157483" bottom="0.39370078740157483" header="0" footer="0"/>
  <pageSetup paperSize="9" fitToHeight="0" orientation="landscape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opLeftCell="A10" workbookViewId="0">
      <selection activeCell="D28" sqref="D28"/>
    </sheetView>
  </sheetViews>
  <sheetFormatPr defaultRowHeight="13.15" customHeight="1" x14ac:dyDescent="0.2"/>
  <cols>
    <col min="1" max="1" width="30.7109375" customWidth="1"/>
    <col min="2" max="2" width="20.7109375" customWidth="1"/>
    <col min="3" max="7" width="8.7109375" customWidth="1"/>
  </cols>
  <sheetData>
    <row r="1" spans="1:7" ht="12.75" x14ac:dyDescent="0.2">
      <c r="A1" s="1" t="s">
        <v>1</v>
      </c>
      <c r="B1" s="2"/>
      <c r="C1" s="3"/>
      <c r="D1" s="3"/>
      <c r="E1" s="3"/>
    </row>
    <row r="2" spans="1:7" ht="12.75" x14ac:dyDescent="0.2">
      <c r="A2" s="4" t="s">
        <v>0</v>
      </c>
      <c r="B2" s="3"/>
      <c r="C2" s="3"/>
      <c r="D2" s="3"/>
      <c r="E2" s="3"/>
    </row>
    <row r="3" spans="1:7" ht="27.4" customHeight="1" x14ac:dyDescent="0.2">
      <c r="A3" s="97" t="s">
        <v>57</v>
      </c>
      <c r="B3" s="97"/>
      <c r="C3" s="97"/>
      <c r="D3" s="97"/>
      <c r="E3" s="97"/>
    </row>
    <row r="4" spans="1:7" ht="12.75" x14ac:dyDescent="0.2">
      <c r="A4" s="6"/>
      <c r="B4" s="96" t="s">
        <v>3</v>
      </c>
      <c r="C4" s="96"/>
      <c r="D4" s="96"/>
      <c r="E4" s="96"/>
    </row>
    <row r="5" spans="1:7" ht="12.75" x14ac:dyDescent="0.2">
      <c r="A5" s="9"/>
      <c r="B5" s="10"/>
      <c r="C5" s="10"/>
      <c r="D5" s="10"/>
      <c r="E5" s="10"/>
    </row>
    <row r="6" spans="1:7" ht="12.75" x14ac:dyDescent="0.2">
      <c r="A6" s="11"/>
      <c r="B6" s="10"/>
      <c r="C6" s="10"/>
      <c r="D6" s="10"/>
      <c r="E6" s="10"/>
      <c r="F6" s="3"/>
      <c r="G6" s="12" t="s">
        <v>4</v>
      </c>
    </row>
    <row r="7" spans="1:7" ht="12.75" x14ac:dyDescent="0.2">
      <c r="F7" s="13" t="s">
        <v>5</v>
      </c>
      <c r="G7" s="14" t="s">
        <v>6</v>
      </c>
    </row>
    <row r="8" spans="1:7" ht="12.75" x14ac:dyDescent="0.2">
      <c r="F8" s="13" t="s">
        <v>7</v>
      </c>
      <c r="G8" s="15" t="s">
        <v>8</v>
      </c>
    </row>
    <row r="9" spans="1:7" ht="22.15" customHeight="1" x14ac:dyDescent="0.2">
      <c r="A9" s="16" t="s">
        <v>10</v>
      </c>
      <c r="B9" s="92" t="s">
        <v>11</v>
      </c>
      <c r="C9" s="92"/>
      <c r="D9" s="92"/>
      <c r="E9" s="92"/>
      <c r="F9" s="18" t="s">
        <v>13</v>
      </c>
      <c r="G9" s="14" t="s">
        <v>14</v>
      </c>
    </row>
    <row r="10" spans="1:7" ht="22.15" customHeight="1" x14ac:dyDescent="0.2">
      <c r="A10" s="19" t="s">
        <v>15</v>
      </c>
      <c r="B10" s="98" t="s">
        <v>16</v>
      </c>
      <c r="C10" s="98"/>
      <c r="D10" s="98"/>
      <c r="E10" s="98"/>
      <c r="F10" s="13" t="s">
        <v>13</v>
      </c>
      <c r="G10" s="14" t="s">
        <v>17</v>
      </c>
    </row>
    <row r="11" spans="1:7" ht="12.75" x14ac:dyDescent="0.2">
      <c r="A11" s="21" t="s">
        <v>18</v>
      </c>
      <c r="B11" s="99" t="s">
        <v>19</v>
      </c>
      <c r="C11" s="99"/>
      <c r="D11" s="99"/>
      <c r="E11" s="99"/>
      <c r="F11" s="13" t="s">
        <v>27</v>
      </c>
      <c r="G11" s="14" t="s">
        <v>28</v>
      </c>
    </row>
    <row r="12" spans="1:7" ht="50.85" customHeight="1" x14ac:dyDescent="0.2">
      <c r="A12" s="21" t="s">
        <v>20</v>
      </c>
      <c r="B12" s="92" t="s">
        <v>23</v>
      </c>
      <c r="C12" s="92"/>
      <c r="D12" s="92"/>
      <c r="E12" s="92"/>
      <c r="F12" s="18" t="s">
        <v>29</v>
      </c>
      <c r="G12" s="14" t="s">
        <v>32</v>
      </c>
    </row>
    <row r="13" spans="1:7" ht="12.75" x14ac:dyDescent="0.2">
      <c r="A13" s="21" t="s">
        <v>21</v>
      </c>
      <c r="B13" s="92" t="s">
        <v>24</v>
      </c>
      <c r="C13" s="92"/>
      <c r="D13" s="92"/>
      <c r="E13" s="92"/>
      <c r="F13" s="18" t="s">
        <v>30</v>
      </c>
      <c r="G13" s="14" t="s">
        <v>33</v>
      </c>
    </row>
    <row r="14" spans="1:7" ht="50.85" customHeight="1" x14ac:dyDescent="0.2">
      <c r="A14" s="21" t="s">
        <v>22</v>
      </c>
      <c r="B14" s="92" t="s">
        <v>47</v>
      </c>
      <c r="C14" s="92"/>
      <c r="D14" s="92"/>
      <c r="E14" s="92"/>
      <c r="F14" s="18" t="s">
        <v>31</v>
      </c>
      <c r="G14" s="14" t="s">
        <v>48</v>
      </c>
    </row>
    <row r="15" spans="1:7" ht="12.75" x14ac:dyDescent="0.2">
      <c r="A15" s="16" t="s">
        <v>9</v>
      </c>
      <c r="B15" s="92" t="s">
        <v>49</v>
      </c>
      <c r="C15" s="92"/>
      <c r="D15" s="92"/>
      <c r="E15" s="92"/>
      <c r="F15" s="18" t="s">
        <v>12</v>
      </c>
      <c r="G15" s="14" t="s">
        <v>50</v>
      </c>
    </row>
    <row r="16" spans="1:7" ht="13.15" customHeight="1" x14ac:dyDescent="0.2">
      <c r="A16" s="23"/>
    </row>
    <row r="17" spans="1:7" ht="13.15" customHeight="1" x14ac:dyDescent="0.2">
      <c r="A17" s="93" t="s">
        <v>36</v>
      </c>
      <c r="B17" s="94"/>
      <c r="C17" s="86" t="s">
        <v>58</v>
      </c>
      <c r="D17" s="86" t="s">
        <v>59</v>
      </c>
      <c r="E17" s="84" t="s">
        <v>60</v>
      </c>
      <c r="F17" s="84" t="s">
        <v>61</v>
      </c>
      <c r="G17" s="84" t="s">
        <v>62</v>
      </c>
    </row>
    <row r="18" spans="1:7" ht="18.75" customHeight="1" x14ac:dyDescent="0.2">
      <c r="A18" s="95"/>
      <c r="B18" s="94"/>
      <c r="C18" s="87"/>
      <c r="D18" s="87"/>
      <c r="E18" s="85"/>
      <c r="F18" s="85"/>
      <c r="G18" s="85"/>
    </row>
    <row r="19" spans="1:7" ht="13.35" customHeight="1" x14ac:dyDescent="0.2">
      <c r="A19" s="100" t="s">
        <v>64</v>
      </c>
      <c r="B19" s="101"/>
      <c r="C19" s="29" t="s">
        <v>63</v>
      </c>
      <c r="D19" s="26">
        <v>329201</v>
      </c>
      <c r="E19" s="26">
        <v>329201</v>
      </c>
      <c r="F19" s="26">
        <v>0</v>
      </c>
      <c r="G19" s="26">
        <v>0</v>
      </c>
    </row>
    <row r="20" spans="1:7" ht="13.35" customHeight="1" x14ac:dyDescent="0.2">
      <c r="A20" s="100" t="s">
        <v>72</v>
      </c>
      <c r="B20" s="101"/>
      <c r="C20" s="29" t="s">
        <v>71</v>
      </c>
      <c r="D20" s="26">
        <v>329201</v>
      </c>
      <c r="E20" s="26">
        <v>329201</v>
      </c>
      <c r="F20" s="26">
        <v>0</v>
      </c>
      <c r="G20" s="26">
        <v>0</v>
      </c>
    </row>
    <row r="21" spans="1:7" ht="13.35" customHeight="1" x14ac:dyDescent="0.2">
      <c r="A21" s="100" t="s">
        <v>74</v>
      </c>
      <c r="B21" s="101"/>
      <c r="C21" s="29" t="s">
        <v>73</v>
      </c>
      <c r="D21" s="26">
        <v>14000</v>
      </c>
      <c r="E21" s="26">
        <v>14000</v>
      </c>
      <c r="F21" s="26">
        <v>0</v>
      </c>
      <c r="G21" s="26">
        <v>0</v>
      </c>
    </row>
    <row r="22" spans="1:7" ht="13.35" customHeight="1" x14ac:dyDescent="0.2">
      <c r="A22" s="88" t="s">
        <v>74</v>
      </c>
      <c r="B22" s="89"/>
      <c r="C22" s="25" t="s">
        <v>73</v>
      </c>
      <c r="D22" s="26">
        <v>14000</v>
      </c>
      <c r="E22" s="26">
        <v>14000</v>
      </c>
      <c r="F22" s="26">
        <v>0</v>
      </c>
      <c r="G22" s="26">
        <v>0</v>
      </c>
    </row>
    <row r="23" spans="1:7" ht="13.35" customHeight="1" x14ac:dyDescent="0.2">
      <c r="A23" s="100" t="s">
        <v>76</v>
      </c>
      <c r="B23" s="101"/>
      <c r="C23" s="29" t="s">
        <v>75</v>
      </c>
      <c r="D23" s="26">
        <v>55726.26</v>
      </c>
      <c r="E23" s="26">
        <v>55726.26</v>
      </c>
      <c r="F23" s="26">
        <v>0</v>
      </c>
      <c r="G23" s="26">
        <v>0</v>
      </c>
    </row>
    <row r="24" spans="1:7" ht="13.35" customHeight="1" x14ac:dyDescent="0.2">
      <c r="A24" s="88" t="s">
        <v>76</v>
      </c>
      <c r="B24" s="89"/>
      <c r="C24" s="25" t="s">
        <v>75</v>
      </c>
      <c r="D24" s="26">
        <v>55726.26</v>
      </c>
      <c r="E24" s="26">
        <v>55726.26</v>
      </c>
      <c r="F24" s="26">
        <v>0</v>
      </c>
      <c r="G24" s="26">
        <v>0</v>
      </c>
    </row>
    <row r="25" spans="1:7" ht="13.35" customHeight="1" x14ac:dyDescent="0.2">
      <c r="A25" s="100" t="s">
        <v>78</v>
      </c>
      <c r="B25" s="101"/>
      <c r="C25" s="29" t="s">
        <v>77</v>
      </c>
      <c r="D25" s="26">
        <v>185118.74</v>
      </c>
      <c r="E25" s="26">
        <v>185118.74</v>
      </c>
      <c r="F25" s="26">
        <v>0</v>
      </c>
      <c r="G25" s="26">
        <v>0</v>
      </c>
    </row>
    <row r="26" spans="1:7" ht="13.35" customHeight="1" x14ac:dyDescent="0.2">
      <c r="A26" s="88" t="s">
        <v>78</v>
      </c>
      <c r="B26" s="89"/>
      <c r="C26" s="25" t="s">
        <v>77</v>
      </c>
      <c r="D26" s="26">
        <v>185118.74</v>
      </c>
      <c r="E26" s="26">
        <v>185118.74</v>
      </c>
      <c r="F26" s="26">
        <v>0</v>
      </c>
      <c r="G26" s="26">
        <v>0</v>
      </c>
    </row>
    <row r="27" spans="1:7" ht="13.35" customHeight="1" x14ac:dyDescent="0.2">
      <c r="A27" s="100" t="s">
        <v>80</v>
      </c>
      <c r="B27" s="101"/>
      <c r="C27" s="29" t="s">
        <v>79</v>
      </c>
      <c r="D27" s="26">
        <v>74356</v>
      </c>
      <c r="E27" s="26">
        <v>74356</v>
      </c>
      <c r="F27" s="26">
        <v>0</v>
      </c>
      <c r="G27" s="26">
        <v>0</v>
      </c>
    </row>
    <row r="28" spans="1:7" ht="13.35" customHeight="1" x14ac:dyDescent="0.2">
      <c r="A28" s="88" t="s">
        <v>80</v>
      </c>
      <c r="B28" s="89"/>
      <c r="C28" s="25" t="s">
        <v>79</v>
      </c>
      <c r="D28" s="83">
        <v>74356</v>
      </c>
      <c r="E28" s="26">
        <v>74356</v>
      </c>
      <c r="F28" s="26">
        <v>0</v>
      </c>
      <c r="G28" s="26">
        <v>0</v>
      </c>
    </row>
    <row r="29" spans="1:7" ht="13.35" customHeight="1" x14ac:dyDescent="0.2">
      <c r="A29" s="100" t="s">
        <v>82</v>
      </c>
      <c r="B29" s="101"/>
      <c r="C29" s="29" t="s">
        <v>81</v>
      </c>
      <c r="D29" s="26">
        <v>186864.26</v>
      </c>
      <c r="E29" s="26">
        <v>186864.26</v>
      </c>
      <c r="F29" s="26">
        <v>0</v>
      </c>
      <c r="G29" s="26">
        <v>0</v>
      </c>
    </row>
    <row r="30" spans="1:7" ht="13.35" customHeight="1" x14ac:dyDescent="0.2">
      <c r="A30" s="100" t="s">
        <v>84</v>
      </c>
      <c r="B30" s="101"/>
      <c r="C30" s="29" t="s">
        <v>83</v>
      </c>
      <c r="D30" s="26">
        <v>43376.15</v>
      </c>
      <c r="E30" s="26">
        <v>43376.15</v>
      </c>
      <c r="F30" s="26">
        <v>0</v>
      </c>
      <c r="G30" s="26">
        <v>0</v>
      </c>
    </row>
    <row r="31" spans="1:7" ht="13.35" customHeight="1" x14ac:dyDescent="0.2">
      <c r="A31" s="88" t="s">
        <v>84</v>
      </c>
      <c r="B31" s="89"/>
      <c r="C31" s="25" t="s">
        <v>83</v>
      </c>
      <c r="D31" s="83">
        <v>43376.15</v>
      </c>
      <c r="E31" s="26">
        <v>43376.15</v>
      </c>
      <c r="F31" s="26">
        <v>0</v>
      </c>
      <c r="G31" s="26">
        <v>0</v>
      </c>
    </row>
    <row r="32" spans="1:7" ht="24.2" customHeight="1" x14ac:dyDescent="0.2">
      <c r="A32" s="100" t="s">
        <v>86</v>
      </c>
      <c r="B32" s="101"/>
      <c r="C32" s="29" t="s">
        <v>85</v>
      </c>
      <c r="D32" s="26">
        <v>143488.10999999999</v>
      </c>
      <c r="E32" s="26">
        <v>143488.10999999999</v>
      </c>
      <c r="F32" s="26">
        <v>0</v>
      </c>
      <c r="G32" s="26">
        <v>0</v>
      </c>
    </row>
    <row r="33" spans="1:7" ht="24.2" customHeight="1" x14ac:dyDescent="0.2">
      <c r="A33" s="100" t="s">
        <v>88</v>
      </c>
      <c r="B33" s="101"/>
      <c r="C33" s="29" t="s">
        <v>87</v>
      </c>
      <c r="D33" s="26">
        <v>7431.88</v>
      </c>
      <c r="E33" s="26">
        <v>7431.88</v>
      </c>
      <c r="F33" s="26">
        <v>0</v>
      </c>
      <c r="G33" s="26">
        <v>0</v>
      </c>
    </row>
    <row r="34" spans="1:7" ht="24.2" customHeight="1" x14ac:dyDescent="0.2">
      <c r="A34" s="88" t="s">
        <v>88</v>
      </c>
      <c r="B34" s="89"/>
      <c r="C34" s="25" t="s">
        <v>87</v>
      </c>
      <c r="D34" s="83">
        <v>7431.88</v>
      </c>
      <c r="E34" s="26">
        <v>7431.88</v>
      </c>
      <c r="F34" s="26">
        <v>0</v>
      </c>
      <c r="G34" s="26">
        <v>0</v>
      </c>
    </row>
    <row r="35" spans="1:7" ht="13.35" customHeight="1" x14ac:dyDescent="0.2">
      <c r="A35" s="100" t="s">
        <v>90</v>
      </c>
      <c r="B35" s="101"/>
      <c r="C35" s="29" t="s">
        <v>89</v>
      </c>
      <c r="D35" s="26">
        <v>23757.34</v>
      </c>
      <c r="E35" s="26">
        <v>23757.34</v>
      </c>
      <c r="F35" s="26">
        <v>0</v>
      </c>
      <c r="G35" s="26">
        <v>0</v>
      </c>
    </row>
    <row r="36" spans="1:7" ht="13.35" customHeight="1" x14ac:dyDescent="0.2">
      <c r="A36" s="88" t="s">
        <v>90</v>
      </c>
      <c r="B36" s="89"/>
      <c r="C36" s="25" t="s">
        <v>89</v>
      </c>
      <c r="D36" s="26">
        <v>23757.34</v>
      </c>
      <c r="E36" s="26">
        <v>23757.34</v>
      </c>
      <c r="F36" s="26">
        <v>0</v>
      </c>
      <c r="G36" s="26">
        <v>0</v>
      </c>
    </row>
    <row r="37" spans="1:7" ht="13.35" customHeight="1" x14ac:dyDescent="0.2">
      <c r="A37" s="100" t="s">
        <v>92</v>
      </c>
      <c r="B37" s="101"/>
      <c r="C37" s="29" t="s">
        <v>91</v>
      </c>
      <c r="D37" s="26">
        <v>17269.509999999998</v>
      </c>
      <c r="E37" s="26">
        <v>17269.509999999998</v>
      </c>
      <c r="F37" s="26">
        <v>0</v>
      </c>
      <c r="G37" s="26">
        <v>0</v>
      </c>
    </row>
    <row r="38" spans="1:7" ht="13.35" customHeight="1" x14ac:dyDescent="0.2">
      <c r="A38" s="88" t="s">
        <v>92</v>
      </c>
      <c r="B38" s="89"/>
      <c r="C38" s="25" t="s">
        <v>91</v>
      </c>
      <c r="D38" s="26">
        <v>17269.509999999998</v>
      </c>
      <c r="E38" s="26">
        <v>17269.509999999998</v>
      </c>
      <c r="F38" s="26">
        <v>0</v>
      </c>
      <c r="G38" s="26">
        <v>0</v>
      </c>
    </row>
    <row r="39" spans="1:7" ht="13.35" customHeight="1" x14ac:dyDescent="0.2">
      <c r="A39" s="100" t="s">
        <v>94</v>
      </c>
      <c r="B39" s="101"/>
      <c r="C39" s="29" t="s">
        <v>93</v>
      </c>
      <c r="D39" s="26">
        <v>95029.38</v>
      </c>
      <c r="E39" s="26">
        <v>95029.38</v>
      </c>
      <c r="F39" s="26">
        <v>0</v>
      </c>
      <c r="G39" s="26">
        <v>0</v>
      </c>
    </row>
    <row r="40" spans="1:7" ht="13.35" customHeight="1" x14ac:dyDescent="0.2">
      <c r="A40" s="88" t="s">
        <v>94</v>
      </c>
      <c r="B40" s="89"/>
      <c r="C40" s="25" t="s">
        <v>93</v>
      </c>
      <c r="D40" s="26">
        <v>95029.38</v>
      </c>
      <c r="E40" s="26">
        <v>95029.38</v>
      </c>
      <c r="F40" s="26">
        <v>0</v>
      </c>
      <c r="G40" s="26">
        <v>0</v>
      </c>
    </row>
    <row r="41" spans="1:7" ht="13.35" customHeight="1" x14ac:dyDescent="0.2">
      <c r="A41" s="90" t="s">
        <v>44</v>
      </c>
      <c r="B41" s="91"/>
      <c r="C41" s="27"/>
      <c r="D41" s="28">
        <v>516065.26</v>
      </c>
      <c r="E41" s="28">
        <v>516065.26</v>
      </c>
      <c r="F41" s="28">
        <v>0</v>
      </c>
      <c r="G41" s="28">
        <v>0</v>
      </c>
    </row>
  </sheetData>
  <mergeCells count="38">
    <mergeCell ref="A3:E3"/>
    <mergeCell ref="B9:E9"/>
    <mergeCell ref="B10:E10"/>
    <mergeCell ref="B12:E12"/>
    <mergeCell ref="B13:E13"/>
    <mergeCell ref="B11:E11"/>
    <mergeCell ref="G17:G18"/>
    <mergeCell ref="D17:D18"/>
    <mergeCell ref="F17:F18"/>
    <mergeCell ref="E17:E18"/>
    <mergeCell ref="B4:E4"/>
    <mergeCell ref="A24:B24"/>
    <mergeCell ref="B14:E14"/>
    <mergeCell ref="B15:E15"/>
    <mergeCell ref="A17:B18"/>
    <mergeCell ref="C17:C18"/>
    <mergeCell ref="A19:B19"/>
    <mergeCell ref="A20:B20"/>
    <mergeCell ref="A21:B21"/>
    <mergeCell ref="A22:B22"/>
    <mergeCell ref="A23:B23"/>
    <mergeCell ref="A36:B36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7:B37"/>
    <mergeCell ref="A38:B38"/>
    <mergeCell ref="A39:B39"/>
    <mergeCell ref="A40:B40"/>
    <mergeCell ref="A41:B41"/>
  </mergeCells>
  <pageMargins left="0.59055118110236227" right="0.19685039370078741" top="0.39370078740157483" bottom="0.39370078740157483" header="0" footer="0"/>
  <pageSetup paperSize="9" fitToHeight="0" orientation="landscape" horizontalDpi="300" verticalDpi="30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/>
  </sheetViews>
  <sheetFormatPr defaultRowHeight="13.15" customHeight="1" x14ac:dyDescent="0.2"/>
  <cols>
    <col min="1" max="1" width="30.7109375" customWidth="1"/>
    <col min="2" max="2" width="20.7109375" customWidth="1"/>
    <col min="3" max="7" width="8.7109375" customWidth="1"/>
  </cols>
  <sheetData>
    <row r="1" spans="1:7" ht="12.75" x14ac:dyDescent="0.2">
      <c r="A1" s="1" t="s">
        <v>1</v>
      </c>
      <c r="B1" s="2"/>
      <c r="C1" s="3"/>
      <c r="D1" s="3"/>
      <c r="E1" s="3"/>
    </row>
    <row r="2" spans="1:7" ht="12.75" x14ac:dyDescent="0.2">
      <c r="A2" s="4" t="s">
        <v>0</v>
      </c>
      <c r="B2" s="3"/>
      <c r="C2" s="3"/>
      <c r="D2" s="3"/>
      <c r="E2" s="3"/>
    </row>
    <row r="3" spans="1:7" ht="27.4" customHeight="1" x14ac:dyDescent="0.2">
      <c r="A3" s="97" t="s">
        <v>57</v>
      </c>
      <c r="B3" s="97"/>
      <c r="C3" s="97"/>
      <c r="D3" s="97"/>
      <c r="E3" s="97"/>
    </row>
    <row r="4" spans="1:7" ht="12.75" x14ac:dyDescent="0.2">
      <c r="A4" s="6"/>
      <c r="B4" s="96" t="s">
        <v>3</v>
      </c>
      <c r="C4" s="96"/>
      <c r="D4" s="96"/>
      <c r="E4" s="96"/>
    </row>
    <row r="5" spans="1:7" ht="12.75" x14ac:dyDescent="0.2">
      <c r="A5" s="9"/>
      <c r="B5" s="10"/>
      <c r="C5" s="10"/>
      <c r="D5" s="10"/>
      <c r="E5" s="10"/>
    </row>
    <row r="6" spans="1:7" ht="12.75" x14ac:dyDescent="0.2">
      <c r="A6" s="11"/>
      <c r="B6" s="10"/>
      <c r="C6" s="10"/>
      <c r="D6" s="10"/>
      <c r="E6" s="10"/>
      <c r="F6" s="3"/>
      <c r="G6" s="12" t="s">
        <v>4</v>
      </c>
    </row>
    <row r="7" spans="1:7" ht="12.75" x14ac:dyDescent="0.2">
      <c r="F7" s="13" t="s">
        <v>5</v>
      </c>
      <c r="G7" s="14" t="s">
        <v>6</v>
      </c>
    </row>
    <row r="8" spans="1:7" ht="12.75" x14ac:dyDescent="0.2">
      <c r="F8" s="13" t="s">
        <v>7</v>
      </c>
      <c r="G8" s="15" t="s">
        <v>8</v>
      </c>
    </row>
    <row r="9" spans="1:7" ht="22.15" customHeight="1" x14ac:dyDescent="0.2">
      <c r="A9" s="16" t="s">
        <v>10</v>
      </c>
      <c r="B9" s="92" t="s">
        <v>11</v>
      </c>
      <c r="C9" s="92"/>
      <c r="D9" s="92"/>
      <c r="E9" s="92"/>
      <c r="F9" s="18" t="s">
        <v>13</v>
      </c>
      <c r="G9" s="14" t="s">
        <v>14</v>
      </c>
    </row>
    <row r="10" spans="1:7" ht="22.15" customHeight="1" x14ac:dyDescent="0.2">
      <c r="A10" s="19" t="s">
        <v>15</v>
      </c>
      <c r="B10" s="98" t="s">
        <v>16</v>
      </c>
      <c r="C10" s="98"/>
      <c r="D10" s="98"/>
      <c r="E10" s="98"/>
      <c r="F10" s="13" t="s">
        <v>13</v>
      </c>
      <c r="G10" s="14" t="s">
        <v>17</v>
      </c>
    </row>
    <row r="11" spans="1:7" ht="12.75" x14ac:dyDescent="0.2">
      <c r="A11" s="21" t="s">
        <v>18</v>
      </c>
      <c r="B11" s="99" t="s">
        <v>19</v>
      </c>
      <c r="C11" s="99"/>
      <c r="D11" s="99"/>
      <c r="E11" s="99"/>
      <c r="F11" s="13" t="s">
        <v>27</v>
      </c>
      <c r="G11" s="14" t="s">
        <v>28</v>
      </c>
    </row>
    <row r="12" spans="1:7" ht="50.85" customHeight="1" x14ac:dyDescent="0.2">
      <c r="A12" s="21" t="s">
        <v>20</v>
      </c>
      <c r="B12" s="92" t="s">
        <v>23</v>
      </c>
      <c r="C12" s="92"/>
      <c r="D12" s="92"/>
      <c r="E12" s="92"/>
      <c r="F12" s="18" t="s">
        <v>29</v>
      </c>
      <c r="G12" s="14" t="s">
        <v>32</v>
      </c>
    </row>
    <row r="13" spans="1:7" ht="12.75" x14ac:dyDescent="0.2">
      <c r="A13" s="21" t="s">
        <v>21</v>
      </c>
      <c r="B13" s="92" t="s">
        <v>24</v>
      </c>
      <c r="C13" s="92"/>
      <c r="D13" s="92"/>
      <c r="E13" s="92"/>
      <c r="F13" s="18" t="s">
        <v>30</v>
      </c>
      <c r="G13" s="14" t="s">
        <v>33</v>
      </c>
    </row>
    <row r="14" spans="1:7" ht="50.85" customHeight="1" x14ac:dyDescent="0.2">
      <c r="A14" s="21" t="s">
        <v>22</v>
      </c>
      <c r="B14" s="92" t="s">
        <v>47</v>
      </c>
      <c r="C14" s="92"/>
      <c r="D14" s="92"/>
      <c r="E14" s="92"/>
      <c r="F14" s="18" t="s">
        <v>31</v>
      </c>
      <c r="G14" s="14" t="s">
        <v>48</v>
      </c>
    </row>
    <row r="15" spans="1:7" ht="25.35" customHeight="1" x14ac:dyDescent="0.2">
      <c r="A15" s="16" t="s">
        <v>9</v>
      </c>
      <c r="B15" s="92" t="s">
        <v>51</v>
      </c>
      <c r="C15" s="92"/>
      <c r="D15" s="92"/>
      <c r="E15" s="92"/>
      <c r="F15" s="18" t="s">
        <v>12</v>
      </c>
      <c r="G15" s="14" t="s">
        <v>52</v>
      </c>
    </row>
    <row r="16" spans="1:7" ht="13.15" customHeight="1" x14ac:dyDescent="0.2">
      <c r="A16" s="23"/>
    </row>
    <row r="17" spans="1:7" ht="13.15" customHeight="1" x14ac:dyDescent="0.2">
      <c r="A17" s="93" t="s">
        <v>36</v>
      </c>
      <c r="B17" s="94"/>
      <c r="C17" s="86" t="s">
        <v>58</v>
      </c>
      <c r="D17" s="86" t="s">
        <v>59</v>
      </c>
      <c r="E17" s="84" t="s">
        <v>60</v>
      </c>
      <c r="F17" s="84" t="s">
        <v>61</v>
      </c>
      <c r="G17" s="84" t="s">
        <v>62</v>
      </c>
    </row>
    <row r="18" spans="1:7" ht="18.75" customHeight="1" x14ac:dyDescent="0.2">
      <c r="A18" s="95"/>
      <c r="B18" s="94"/>
      <c r="C18" s="87"/>
      <c r="D18" s="87"/>
      <c r="E18" s="85"/>
      <c r="F18" s="85"/>
      <c r="G18" s="85"/>
    </row>
    <row r="19" spans="1:7" ht="13.35" customHeight="1" x14ac:dyDescent="0.2">
      <c r="A19" s="100" t="s">
        <v>64</v>
      </c>
      <c r="B19" s="101"/>
      <c r="C19" s="29" t="s">
        <v>63</v>
      </c>
      <c r="D19" s="26">
        <v>131319</v>
      </c>
      <c r="E19" s="26">
        <v>131319</v>
      </c>
      <c r="F19" s="26">
        <v>0</v>
      </c>
      <c r="G19" s="26">
        <v>0</v>
      </c>
    </row>
    <row r="20" spans="1:7" ht="13.35" customHeight="1" x14ac:dyDescent="0.2">
      <c r="A20" s="100" t="s">
        <v>96</v>
      </c>
      <c r="B20" s="101"/>
      <c r="C20" s="29" t="s">
        <v>95</v>
      </c>
      <c r="D20" s="26">
        <v>131319</v>
      </c>
      <c r="E20" s="26">
        <v>131319</v>
      </c>
      <c r="F20" s="26">
        <v>0</v>
      </c>
      <c r="G20" s="26">
        <v>0</v>
      </c>
    </row>
    <row r="21" spans="1:7" ht="13.35" customHeight="1" x14ac:dyDescent="0.2">
      <c r="A21" s="100" t="s">
        <v>98</v>
      </c>
      <c r="B21" s="101"/>
      <c r="C21" s="29" t="s">
        <v>97</v>
      </c>
      <c r="D21" s="26">
        <v>131319</v>
      </c>
      <c r="E21" s="26">
        <v>131319</v>
      </c>
      <c r="F21" s="26">
        <v>0</v>
      </c>
      <c r="G21" s="26">
        <v>0</v>
      </c>
    </row>
    <row r="22" spans="1:7" ht="13.35" customHeight="1" x14ac:dyDescent="0.2">
      <c r="A22" s="88" t="s">
        <v>98</v>
      </c>
      <c r="B22" s="89"/>
      <c r="C22" s="25" t="s">
        <v>97</v>
      </c>
      <c r="D22" s="26">
        <v>131319</v>
      </c>
      <c r="E22" s="26">
        <v>131319</v>
      </c>
      <c r="F22" s="26">
        <v>0</v>
      </c>
      <c r="G22" s="26">
        <v>0</v>
      </c>
    </row>
    <row r="23" spans="1:7" ht="13.35" customHeight="1" x14ac:dyDescent="0.2">
      <c r="A23" s="90" t="s">
        <v>44</v>
      </c>
      <c r="B23" s="91"/>
      <c r="C23" s="27"/>
      <c r="D23" s="28">
        <v>131319</v>
      </c>
      <c r="E23" s="28">
        <v>131319</v>
      </c>
      <c r="F23" s="28">
        <v>0</v>
      </c>
      <c r="G23" s="28">
        <v>0</v>
      </c>
    </row>
  </sheetData>
  <mergeCells count="20">
    <mergeCell ref="B13:E13"/>
    <mergeCell ref="B11:E11"/>
    <mergeCell ref="B4:E4"/>
    <mergeCell ref="A3:E3"/>
    <mergeCell ref="B9:E9"/>
    <mergeCell ref="B10:E10"/>
    <mergeCell ref="B12:E12"/>
    <mergeCell ref="B14:E14"/>
    <mergeCell ref="B15:E15"/>
    <mergeCell ref="A17:B18"/>
    <mergeCell ref="C17:C18"/>
    <mergeCell ref="G17:G18"/>
    <mergeCell ref="D17:D18"/>
    <mergeCell ref="F17:F18"/>
    <mergeCell ref="E17:E18"/>
    <mergeCell ref="A19:B19"/>
    <mergeCell ref="A20:B20"/>
    <mergeCell ref="A21:B21"/>
    <mergeCell ref="A22:B22"/>
    <mergeCell ref="A23:B23"/>
  </mergeCells>
  <pageMargins left="0.59055118110236227" right="0.19685039370078741" top="0.39370078740157483" bottom="0.39370078740157483" header="0" footer="0"/>
  <pageSetup paperSize="9" fitToHeight="0" orientation="landscape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/>
  </sheetViews>
  <sheetFormatPr defaultRowHeight="13.15" customHeight="1" x14ac:dyDescent="0.2"/>
  <cols>
    <col min="1" max="1" width="30.7109375" customWidth="1"/>
    <col min="2" max="2" width="20.7109375" customWidth="1"/>
    <col min="3" max="7" width="8.7109375" customWidth="1"/>
  </cols>
  <sheetData>
    <row r="1" spans="1:7" ht="12.75" x14ac:dyDescent="0.2">
      <c r="A1" s="1" t="s">
        <v>1</v>
      </c>
      <c r="B1" s="2"/>
      <c r="C1" s="3"/>
      <c r="D1" s="3"/>
      <c r="E1" s="3"/>
    </row>
    <row r="2" spans="1:7" ht="12.75" x14ac:dyDescent="0.2">
      <c r="A2" s="4" t="s">
        <v>0</v>
      </c>
      <c r="B2" s="3"/>
      <c r="C2" s="3"/>
      <c r="D2" s="3"/>
      <c r="E2" s="3"/>
    </row>
    <row r="3" spans="1:7" ht="27.4" customHeight="1" x14ac:dyDescent="0.2">
      <c r="A3" s="97" t="s">
        <v>57</v>
      </c>
      <c r="B3" s="97"/>
      <c r="C3" s="97"/>
      <c r="D3" s="97"/>
      <c r="E3" s="97"/>
    </row>
    <row r="4" spans="1:7" ht="12.75" x14ac:dyDescent="0.2">
      <c r="A4" s="6"/>
      <c r="B4" s="96" t="s">
        <v>3</v>
      </c>
      <c r="C4" s="96"/>
      <c r="D4" s="96"/>
      <c r="E4" s="96"/>
    </row>
    <row r="5" spans="1:7" ht="12.75" x14ac:dyDescent="0.2">
      <c r="A5" s="9"/>
      <c r="B5" s="10"/>
      <c r="C5" s="10"/>
      <c r="D5" s="10"/>
      <c r="E5" s="10"/>
    </row>
    <row r="6" spans="1:7" ht="12.75" x14ac:dyDescent="0.2">
      <c r="A6" s="11"/>
      <c r="B6" s="10"/>
      <c r="C6" s="10"/>
      <c r="D6" s="10"/>
      <c r="E6" s="10"/>
      <c r="F6" s="3"/>
      <c r="G6" s="12" t="s">
        <v>4</v>
      </c>
    </row>
    <row r="7" spans="1:7" ht="12.75" x14ac:dyDescent="0.2">
      <c r="F7" s="13" t="s">
        <v>5</v>
      </c>
      <c r="G7" s="14" t="s">
        <v>6</v>
      </c>
    </row>
    <row r="8" spans="1:7" ht="12.75" x14ac:dyDescent="0.2">
      <c r="F8" s="13" t="s">
        <v>7</v>
      </c>
      <c r="G8" s="15" t="s">
        <v>8</v>
      </c>
    </row>
    <row r="9" spans="1:7" ht="22.15" customHeight="1" x14ac:dyDescent="0.2">
      <c r="A9" s="16" t="s">
        <v>10</v>
      </c>
      <c r="B9" s="92" t="s">
        <v>11</v>
      </c>
      <c r="C9" s="92"/>
      <c r="D9" s="92"/>
      <c r="E9" s="92"/>
      <c r="F9" s="18" t="s">
        <v>13</v>
      </c>
      <c r="G9" s="14" t="s">
        <v>14</v>
      </c>
    </row>
    <row r="10" spans="1:7" ht="22.15" customHeight="1" x14ac:dyDescent="0.2">
      <c r="A10" s="19" t="s">
        <v>15</v>
      </c>
      <c r="B10" s="98" t="s">
        <v>16</v>
      </c>
      <c r="C10" s="98"/>
      <c r="D10" s="98"/>
      <c r="E10" s="98"/>
      <c r="F10" s="13" t="s">
        <v>13</v>
      </c>
      <c r="G10" s="14" t="s">
        <v>17</v>
      </c>
    </row>
    <row r="11" spans="1:7" ht="12.75" x14ac:dyDescent="0.2">
      <c r="A11" s="21" t="s">
        <v>18</v>
      </c>
      <c r="B11" s="99" t="s">
        <v>19</v>
      </c>
      <c r="C11" s="99"/>
      <c r="D11" s="99"/>
      <c r="E11" s="99"/>
      <c r="F11" s="13" t="s">
        <v>27</v>
      </c>
      <c r="G11" s="14" t="s">
        <v>28</v>
      </c>
    </row>
    <row r="12" spans="1:7" ht="50.85" customHeight="1" x14ac:dyDescent="0.2">
      <c r="A12" s="21" t="s">
        <v>20</v>
      </c>
      <c r="B12" s="92" t="s">
        <v>23</v>
      </c>
      <c r="C12" s="92"/>
      <c r="D12" s="92"/>
      <c r="E12" s="92"/>
      <c r="F12" s="18" t="s">
        <v>29</v>
      </c>
      <c r="G12" s="14" t="s">
        <v>32</v>
      </c>
    </row>
    <row r="13" spans="1:7" ht="12.75" x14ac:dyDescent="0.2">
      <c r="A13" s="21" t="s">
        <v>21</v>
      </c>
      <c r="B13" s="92" t="s">
        <v>24</v>
      </c>
      <c r="C13" s="92"/>
      <c r="D13" s="92"/>
      <c r="E13" s="92"/>
      <c r="F13" s="18" t="s">
        <v>30</v>
      </c>
      <c r="G13" s="14" t="s">
        <v>33</v>
      </c>
    </row>
    <row r="14" spans="1:7" ht="50.85" customHeight="1" x14ac:dyDescent="0.2">
      <c r="A14" s="21" t="s">
        <v>22</v>
      </c>
      <c r="B14" s="92" t="s">
        <v>47</v>
      </c>
      <c r="C14" s="92"/>
      <c r="D14" s="92"/>
      <c r="E14" s="92"/>
      <c r="F14" s="18" t="s">
        <v>31</v>
      </c>
      <c r="G14" s="14" t="s">
        <v>48</v>
      </c>
    </row>
    <row r="15" spans="1:7" ht="12.75" x14ac:dyDescent="0.2">
      <c r="A15" s="16" t="s">
        <v>9</v>
      </c>
      <c r="B15" s="92" t="s">
        <v>53</v>
      </c>
      <c r="C15" s="92"/>
      <c r="D15" s="92"/>
      <c r="E15" s="92"/>
      <c r="F15" s="18" t="s">
        <v>12</v>
      </c>
      <c r="G15" s="14" t="s">
        <v>54</v>
      </c>
    </row>
    <row r="16" spans="1:7" ht="13.15" customHeight="1" x14ac:dyDescent="0.2">
      <c r="A16" s="23"/>
    </row>
    <row r="17" spans="1:7" ht="13.15" customHeight="1" x14ac:dyDescent="0.2">
      <c r="A17" s="93" t="s">
        <v>36</v>
      </c>
      <c r="B17" s="94"/>
      <c r="C17" s="86" t="s">
        <v>58</v>
      </c>
      <c r="D17" s="86" t="s">
        <v>59</v>
      </c>
      <c r="E17" s="84" t="s">
        <v>60</v>
      </c>
      <c r="F17" s="84" t="s">
        <v>61</v>
      </c>
      <c r="G17" s="84" t="s">
        <v>62</v>
      </c>
    </row>
    <row r="18" spans="1:7" ht="18.75" customHeight="1" x14ac:dyDescent="0.2">
      <c r="A18" s="95"/>
      <c r="B18" s="94"/>
      <c r="C18" s="87"/>
      <c r="D18" s="87"/>
      <c r="E18" s="85"/>
      <c r="F18" s="85"/>
      <c r="G18" s="85"/>
    </row>
    <row r="19" spans="1:7" ht="13.35" customHeight="1" x14ac:dyDescent="0.2">
      <c r="A19" s="100" t="s">
        <v>64</v>
      </c>
      <c r="B19" s="101"/>
      <c r="C19" s="29" t="s">
        <v>63</v>
      </c>
      <c r="D19" s="26">
        <v>47212.19</v>
      </c>
      <c r="E19" s="26">
        <v>47212.19</v>
      </c>
      <c r="F19" s="26">
        <v>0</v>
      </c>
      <c r="G19" s="26">
        <v>0</v>
      </c>
    </row>
    <row r="20" spans="1:7" ht="13.35" customHeight="1" x14ac:dyDescent="0.2">
      <c r="A20" s="100" t="s">
        <v>96</v>
      </c>
      <c r="B20" s="101"/>
      <c r="C20" s="29" t="s">
        <v>95</v>
      </c>
      <c r="D20" s="26">
        <v>47212.19</v>
      </c>
      <c r="E20" s="26">
        <v>47212.19</v>
      </c>
      <c r="F20" s="26">
        <v>0</v>
      </c>
      <c r="G20" s="26">
        <v>0</v>
      </c>
    </row>
    <row r="21" spans="1:7" ht="13.35" customHeight="1" x14ac:dyDescent="0.2">
      <c r="A21" s="100" t="s">
        <v>98</v>
      </c>
      <c r="B21" s="101"/>
      <c r="C21" s="29" t="s">
        <v>97</v>
      </c>
      <c r="D21" s="26">
        <v>47212.19</v>
      </c>
      <c r="E21" s="26">
        <v>47212.19</v>
      </c>
      <c r="F21" s="26">
        <v>0</v>
      </c>
      <c r="G21" s="26">
        <v>0</v>
      </c>
    </row>
    <row r="22" spans="1:7" ht="13.35" customHeight="1" x14ac:dyDescent="0.2">
      <c r="A22" s="88" t="s">
        <v>98</v>
      </c>
      <c r="B22" s="89"/>
      <c r="C22" s="25" t="s">
        <v>97</v>
      </c>
      <c r="D22" s="26">
        <v>47212.19</v>
      </c>
      <c r="E22" s="26">
        <v>47212.19</v>
      </c>
      <c r="F22" s="26">
        <v>0</v>
      </c>
      <c r="G22" s="26">
        <v>0</v>
      </c>
    </row>
    <row r="23" spans="1:7" ht="13.35" customHeight="1" x14ac:dyDescent="0.2">
      <c r="A23" s="90" t="s">
        <v>44</v>
      </c>
      <c r="B23" s="91"/>
      <c r="C23" s="27"/>
      <c r="D23" s="28">
        <v>47212.19</v>
      </c>
      <c r="E23" s="28">
        <v>47212.19</v>
      </c>
      <c r="F23" s="28">
        <v>0</v>
      </c>
      <c r="G23" s="28">
        <v>0</v>
      </c>
    </row>
  </sheetData>
  <mergeCells count="20">
    <mergeCell ref="B13:E13"/>
    <mergeCell ref="B11:E11"/>
    <mergeCell ref="B4:E4"/>
    <mergeCell ref="A3:E3"/>
    <mergeCell ref="B9:E9"/>
    <mergeCell ref="B10:E10"/>
    <mergeCell ref="B12:E12"/>
    <mergeCell ref="B14:E14"/>
    <mergeCell ref="B15:E15"/>
    <mergeCell ref="A17:B18"/>
    <mergeCell ref="C17:C18"/>
    <mergeCell ref="G17:G18"/>
    <mergeCell ref="D17:D18"/>
    <mergeCell ref="F17:F18"/>
    <mergeCell ref="E17:E18"/>
    <mergeCell ref="A19:B19"/>
    <mergeCell ref="A20:B20"/>
    <mergeCell ref="A21:B21"/>
    <mergeCell ref="A22:B22"/>
    <mergeCell ref="A23:B23"/>
  </mergeCells>
  <pageMargins left="0.59055118110236227" right="0.19685039370078741" top="0.39370078740157483" bottom="0.39370078740157483" header="0" footer="0"/>
  <pageSetup paperSize="9" fitToHeight="0" orientation="landscape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/>
  </sheetViews>
  <sheetFormatPr defaultRowHeight="13.15" customHeight="1" x14ac:dyDescent="0.2"/>
  <cols>
    <col min="1" max="1" width="30.7109375" customWidth="1"/>
    <col min="2" max="2" width="20.7109375" customWidth="1"/>
    <col min="3" max="7" width="8.7109375" customWidth="1"/>
  </cols>
  <sheetData>
    <row r="1" spans="1:7" ht="12.75" x14ac:dyDescent="0.2">
      <c r="A1" s="1" t="s">
        <v>1</v>
      </c>
      <c r="B1" s="2"/>
      <c r="C1" s="3"/>
      <c r="D1" s="3"/>
      <c r="E1" s="3"/>
    </row>
    <row r="2" spans="1:7" ht="12.75" x14ac:dyDescent="0.2">
      <c r="A2" s="4" t="s">
        <v>0</v>
      </c>
      <c r="B2" s="3"/>
      <c r="C2" s="3"/>
      <c r="D2" s="3"/>
      <c r="E2" s="3"/>
    </row>
    <row r="3" spans="1:7" ht="27.4" customHeight="1" x14ac:dyDescent="0.2">
      <c r="A3" s="97" t="s">
        <v>57</v>
      </c>
      <c r="B3" s="97"/>
      <c r="C3" s="97"/>
      <c r="D3" s="97"/>
      <c r="E3" s="97"/>
    </row>
    <row r="4" spans="1:7" ht="12.75" x14ac:dyDescent="0.2">
      <c r="A4" s="6"/>
      <c r="B4" s="96" t="s">
        <v>3</v>
      </c>
      <c r="C4" s="96"/>
      <c r="D4" s="96"/>
      <c r="E4" s="96"/>
    </row>
    <row r="5" spans="1:7" ht="12.75" x14ac:dyDescent="0.2">
      <c r="A5" s="9"/>
      <c r="B5" s="10"/>
      <c r="C5" s="10"/>
      <c r="D5" s="10"/>
      <c r="E5" s="10"/>
    </row>
    <row r="6" spans="1:7" ht="12.75" x14ac:dyDescent="0.2">
      <c r="A6" s="11"/>
      <c r="B6" s="10"/>
      <c r="C6" s="10"/>
      <c r="D6" s="10"/>
      <c r="E6" s="10"/>
      <c r="F6" s="3"/>
      <c r="G6" s="12" t="s">
        <v>4</v>
      </c>
    </row>
    <row r="7" spans="1:7" ht="12.75" x14ac:dyDescent="0.2">
      <c r="F7" s="13" t="s">
        <v>5</v>
      </c>
      <c r="G7" s="14" t="s">
        <v>6</v>
      </c>
    </row>
    <row r="8" spans="1:7" ht="12.75" x14ac:dyDescent="0.2">
      <c r="F8" s="13" t="s">
        <v>7</v>
      </c>
      <c r="G8" s="15" t="s">
        <v>8</v>
      </c>
    </row>
    <row r="9" spans="1:7" ht="22.15" customHeight="1" x14ac:dyDescent="0.2">
      <c r="A9" s="16" t="s">
        <v>10</v>
      </c>
      <c r="B9" s="92" t="s">
        <v>11</v>
      </c>
      <c r="C9" s="92"/>
      <c r="D9" s="92"/>
      <c r="E9" s="92"/>
      <c r="F9" s="18" t="s">
        <v>13</v>
      </c>
      <c r="G9" s="14" t="s">
        <v>14</v>
      </c>
    </row>
    <row r="10" spans="1:7" ht="22.15" customHeight="1" x14ac:dyDescent="0.2">
      <c r="A10" s="19" t="s">
        <v>15</v>
      </c>
      <c r="B10" s="98" t="s">
        <v>16</v>
      </c>
      <c r="C10" s="98"/>
      <c r="D10" s="98"/>
      <c r="E10" s="98"/>
      <c r="F10" s="13" t="s">
        <v>13</v>
      </c>
      <c r="G10" s="14" t="s">
        <v>17</v>
      </c>
    </row>
    <row r="11" spans="1:7" ht="12.75" x14ac:dyDescent="0.2">
      <c r="A11" s="21" t="s">
        <v>18</v>
      </c>
      <c r="B11" s="99" t="s">
        <v>19</v>
      </c>
      <c r="C11" s="99"/>
      <c r="D11" s="99"/>
      <c r="E11" s="99"/>
      <c r="F11" s="13" t="s">
        <v>27</v>
      </c>
      <c r="G11" s="14" t="s">
        <v>28</v>
      </c>
    </row>
    <row r="12" spans="1:7" ht="50.85" customHeight="1" x14ac:dyDescent="0.2">
      <c r="A12" s="21" t="s">
        <v>20</v>
      </c>
      <c r="B12" s="92" t="s">
        <v>23</v>
      </c>
      <c r="C12" s="92"/>
      <c r="D12" s="92"/>
      <c r="E12" s="92"/>
      <c r="F12" s="18" t="s">
        <v>29</v>
      </c>
      <c r="G12" s="14" t="s">
        <v>32</v>
      </c>
    </row>
    <row r="13" spans="1:7" ht="12.75" x14ac:dyDescent="0.2">
      <c r="A13" s="21" t="s">
        <v>21</v>
      </c>
      <c r="B13" s="92" t="s">
        <v>24</v>
      </c>
      <c r="C13" s="92"/>
      <c r="D13" s="92"/>
      <c r="E13" s="92"/>
      <c r="F13" s="18" t="s">
        <v>30</v>
      </c>
      <c r="G13" s="14" t="s">
        <v>33</v>
      </c>
    </row>
    <row r="14" spans="1:7" ht="25.35" customHeight="1" x14ac:dyDescent="0.2">
      <c r="A14" s="21" t="s">
        <v>22</v>
      </c>
      <c r="B14" s="92" t="s">
        <v>55</v>
      </c>
      <c r="C14" s="92"/>
      <c r="D14" s="92"/>
      <c r="E14" s="92"/>
      <c r="F14" s="18" t="s">
        <v>31</v>
      </c>
      <c r="G14" s="14" t="s">
        <v>56</v>
      </c>
    </row>
    <row r="15" spans="1:7" ht="12.75" x14ac:dyDescent="0.2">
      <c r="A15" s="16" t="s">
        <v>9</v>
      </c>
      <c r="B15" s="92" t="s">
        <v>49</v>
      </c>
      <c r="C15" s="92"/>
      <c r="D15" s="92"/>
      <c r="E15" s="92"/>
      <c r="F15" s="18" t="s">
        <v>12</v>
      </c>
      <c r="G15" s="14" t="s">
        <v>50</v>
      </c>
    </row>
    <row r="16" spans="1:7" ht="13.15" customHeight="1" x14ac:dyDescent="0.2">
      <c r="A16" s="23"/>
    </row>
    <row r="17" spans="1:7" ht="13.15" customHeight="1" x14ac:dyDescent="0.2">
      <c r="A17" s="93" t="s">
        <v>36</v>
      </c>
      <c r="B17" s="94"/>
      <c r="C17" s="86" t="s">
        <v>58</v>
      </c>
      <c r="D17" s="86" t="s">
        <v>59</v>
      </c>
      <c r="E17" s="84" t="s">
        <v>60</v>
      </c>
      <c r="F17" s="84" t="s">
        <v>61</v>
      </c>
      <c r="G17" s="84" t="s">
        <v>62</v>
      </c>
    </row>
    <row r="18" spans="1:7" ht="18.75" customHeight="1" x14ac:dyDescent="0.2">
      <c r="A18" s="95"/>
      <c r="B18" s="94"/>
      <c r="C18" s="87"/>
      <c r="D18" s="87"/>
      <c r="E18" s="85"/>
      <c r="F18" s="85"/>
      <c r="G18" s="85"/>
    </row>
    <row r="19" spans="1:7" ht="13.35" customHeight="1" x14ac:dyDescent="0.2">
      <c r="A19" s="100" t="s">
        <v>64</v>
      </c>
      <c r="B19" s="101"/>
      <c r="C19" s="29" t="s">
        <v>63</v>
      </c>
      <c r="D19" s="26">
        <v>569400</v>
      </c>
      <c r="E19" s="26">
        <v>569400</v>
      </c>
      <c r="F19" s="26">
        <v>0</v>
      </c>
      <c r="G19" s="26">
        <v>0</v>
      </c>
    </row>
    <row r="20" spans="1:7" ht="13.35" customHeight="1" x14ac:dyDescent="0.2">
      <c r="A20" s="100" t="s">
        <v>72</v>
      </c>
      <c r="B20" s="101"/>
      <c r="C20" s="29" t="s">
        <v>71</v>
      </c>
      <c r="D20" s="26">
        <v>569400</v>
      </c>
      <c r="E20" s="26">
        <v>569400</v>
      </c>
      <c r="F20" s="26">
        <v>0</v>
      </c>
      <c r="G20" s="26">
        <v>0</v>
      </c>
    </row>
    <row r="21" spans="1:7" ht="13.35" customHeight="1" x14ac:dyDescent="0.2">
      <c r="A21" s="100" t="s">
        <v>80</v>
      </c>
      <c r="B21" s="101"/>
      <c r="C21" s="29" t="s">
        <v>79</v>
      </c>
      <c r="D21" s="26">
        <v>569400</v>
      </c>
      <c r="E21" s="26">
        <v>569400</v>
      </c>
      <c r="F21" s="26">
        <v>0</v>
      </c>
      <c r="G21" s="26">
        <v>0</v>
      </c>
    </row>
    <row r="22" spans="1:7" ht="13.35" customHeight="1" x14ac:dyDescent="0.2">
      <c r="A22" s="88" t="s">
        <v>80</v>
      </c>
      <c r="B22" s="89"/>
      <c r="C22" s="25" t="s">
        <v>79</v>
      </c>
      <c r="D22" s="26">
        <v>569400</v>
      </c>
      <c r="E22" s="26">
        <v>569400</v>
      </c>
      <c r="F22" s="26">
        <v>0</v>
      </c>
      <c r="G22" s="26">
        <v>0</v>
      </c>
    </row>
    <row r="23" spans="1:7" ht="13.35" customHeight="1" x14ac:dyDescent="0.2">
      <c r="A23" s="90" t="s">
        <v>44</v>
      </c>
      <c r="B23" s="91"/>
      <c r="C23" s="27"/>
      <c r="D23" s="28">
        <v>569400</v>
      </c>
      <c r="E23" s="28">
        <v>569400</v>
      </c>
      <c r="F23" s="28">
        <v>0</v>
      </c>
      <c r="G23" s="28">
        <v>0</v>
      </c>
    </row>
  </sheetData>
  <mergeCells count="20">
    <mergeCell ref="B13:E13"/>
    <mergeCell ref="B11:E11"/>
    <mergeCell ref="B4:E4"/>
    <mergeCell ref="A3:E3"/>
    <mergeCell ref="B9:E9"/>
    <mergeCell ref="B10:E10"/>
    <mergeCell ref="B12:E12"/>
    <mergeCell ref="B14:E14"/>
    <mergeCell ref="B15:E15"/>
    <mergeCell ref="A17:B18"/>
    <mergeCell ref="C17:C18"/>
    <mergeCell ref="G17:G18"/>
    <mergeCell ref="D17:D18"/>
    <mergeCell ref="F17:F18"/>
    <mergeCell ref="E17:E18"/>
    <mergeCell ref="A19:B19"/>
    <mergeCell ref="A20:B20"/>
    <mergeCell ref="A21:B21"/>
    <mergeCell ref="A22:B22"/>
    <mergeCell ref="A23:B23"/>
  </mergeCells>
  <pageMargins left="0.59055118110236227" right="0.19685039370078741" top="0.39370078740157483" bottom="0.39370078740157483" header="0" footer="0"/>
  <pageSetup paperSize="9" fitToHeight="0" orientation="landscape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workbookViewId="0"/>
  </sheetViews>
  <sheetFormatPr defaultRowHeight="13.15" customHeight="1" x14ac:dyDescent="0.2"/>
  <cols>
    <col min="1" max="1" width="30.7109375" customWidth="1"/>
    <col min="2" max="2" width="20.7109375" customWidth="1"/>
    <col min="3" max="4" width="8.7109375" customWidth="1"/>
  </cols>
  <sheetData>
    <row r="1" spans="1:4" ht="12.75" x14ac:dyDescent="0.2">
      <c r="A1" s="1" t="s">
        <v>1</v>
      </c>
      <c r="B1" s="2"/>
    </row>
    <row r="2" spans="1:4" ht="12.75" x14ac:dyDescent="0.2">
      <c r="A2" s="4" t="s">
        <v>0</v>
      </c>
      <c r="B2" s="3"/>
    </row>
    <row r="3" spans="1:4" ht="27.4" customHeight="1" x14ac:dyDescent="0.2">
      <c r="A3" s="97" t="s">
        <v>2</v>
      </c>
      <c r="B3" s="97"/>
    </row>
    <row r="4" spans="1:4" ht="12.75" x14ac:dyDescent="0.2">
      <c r="A4" s="6"/>
      <c r="B4" s="7" t="s">
        <v>3</v>
      </c>
    </row>
    <row r="5" spans="1:4" ht="12.75" x14ac:dyDescent="0.2">
      <c r="A5" s="9"/>
      <c r="B5" s="10"/>
    </row>
    <row r="6" spans="1:4" ht="12.75" x14ac:dyDescent="0.2">
      <c r="A6" s="11"/>
      <c r="B6" s="10"/>
      <c r="C6" s="3"/>
      <c r="D6" s="12" t="s">
        <v>4</v>
      </c>
    </row>
    <row r="7" spans="1:4" ht="12.75" x14ac:dyDescent="0.2">
      <c r="C7" s="13" t="s">
        <v>5</v>
      </c>
      <c r="D7" s="14" t="s">
        <v>6</v>
      </c>
    </row>
    <row r="8" spans="1:4" ht="12.75" x14ac:dyDescent="0.2">
      <c r="C8" s="13" t="s">
        <v>7</v>
      </c>
      <c r="D8" s="15" t="s">
        <v>8</v>
      </c>
    </row>
    <row r="9" spans="1:4" ht="21" x14ac:dyDescent="0.2">
      <c r="A9" s="16" t="s">
        <v>10</v>
      </c>
      <c r="B9" s="17" t="s">
        <v>11</v>
      </c>
      <c r="C9" s="18" t="s">
        <v>13</v>
      </c>
      <c r="D9" s="14" t="s">
        <v>14</v>
      </c>
    </row>
    <row r="10" spans="1:4" ht="21" x14ac:dyDescent="0.2">
      <c r="A10" s="19" t="s">
        <v>15</v>
      </c>
      <c r="B10" s="20" t="s">
        <v>16</v>
      </c>
      <c r="C10" s="13" t="s">
        <v>13</v>
      </c>
      <c r="D10" s="14" t="s">
        <v>17</v>
      </c>
    </row>
    <row r="11" spans="1:4" ht="12.75" x14ac:dyDescent="0.2">
      <c r="A11" s="21" t="s">
        <v>18</v>
      </c>
      <c r="B11" s="22" t="s">
        <v>19</v>
      </c>
      <c r="C11" s="13" t="s">
        <v>27</v>
      </c>
      <c r="D11" s="14" t="s">
        <v>28</v>
      </c>
    </row>
    <row r="12" spans="1:4" ht="73.5" x14ac:dyDescent="0.2">
      <c r="A12" s="21" t="s">
        <v>20</v>
      </c>
      <c r="B12" s="17" t="s">
        <v>23</v>
      </c>
      <c r="C12" s="18" t="s">
        <v>29</v>
      </c>
      <c r="D12" s="14" t="s">
        <v>32</v>
      </c>
    </row>
    <row r="13" spans="1:4" ht="12.75" x14ac:dyDescent="0.2">
      <c r="A13" s="21" t="s">
        <v>21</v>
      </c>
      <c r="B13" s="17" t="s">
        <v>24</v>
      </c>
      <c r="C13" s="18" t="s">
        <v>30</v>
      </c>
      <c r="D13" s="14" t="s">
        <v>33</v>
      </c>
    </row>
    <row r="14" spans="1:4" ht="126" x14ac:dyDescent="0.2">
      <c r="A14" s="21" t="s">
        <v>22</v>
      </c>
      <c r="B14" s="17" t="s">
        <v>25</v>
      </c>
      <c r="C14" s="18" t="s">
        <v>31</v>
      </c>
      <c r="D14" s="14" t="s">
        <v>34</v>
      </c>
    </row>
    <row r="15" spans="1:4" ht="21" x14ac:dyDescent="0.2">
      <c r="A15" s="16" t="s">
        <v>9</v>
      </c>
      <c r="B15" s="17" t="s">
        <v>26</v>
      </c>
      <c r="C15" s="18" t="s">
        <v>12</v>
      </c>
      <c r="D15" s="14" t="s">
        <v>35</v>
      </c>
    </row>
    <row r="16" spans="1:4" ht="13.15" customHeight="1" x14ac:dyDescent="0.2">
      <c r="A16" s="23"/>
    </row>
    <row r="17" spans="1:4" ht="13.15" customHeight="1" x14ac:dyDescent="0.2">
      <c r="A17" s="93" t="s">
        <v>36</v>
      </c>
      <c r="B17" s="94"/>
      <c r="C17" s="86" t="s">
        <v>41</v>
      </c>
      <c r="D17" s="84" t="s">
        <v>60</v>
      </c>
    </row>
    <row r="18" spans="1:4" ht="18.75" customHeight="1" x14ac:dyDescent="0.2">
      <c r="A18" s="95"/>
      <c r="B18" s="94"/>
      <c r="C18" s="87"/>
      <c r="D18" s="85"/>
    </row>
    <row r="19" spans="1:4" ht="13.35" customHeight="1" x14ac:dyDescent="0.2">
      <c r="A19" s="88"/>
      <c r="B19" s="89"/>
      <c r="C19" s="26">
        <v>4108221.2</v>
      </c>
      <c r="D19" s="26">
        <v>4108221.2</v>
      </c>
    </row>
    <row r="20" spans="1:4" ht="13.35" customHeight="1" x14ac:dyDescent="0.2">
      <c r="A20" s="90" t="s">
        <v>44</v>
      </c>
      <c r="B20" s="91"/>
      <c r="C20" s="28">
        <v>4108221.2</v>
      </c>
      <c r="D20" s="28">
        <v>4108221.2</v>
      </c>
    </row>
  </sheetData>
  <mergeCells count="6">
    <mergeCell ref="A20:B20"/>
    <mergeCell ref="A3:B3"/>
    <mergeCell ref="A17:B18"/>
    <mergeCell ref="C17:C18"/>
    <mergeCell ref="D17:D18"/>
    <mergeCell ref="A19:B19"/>
  </mergeCells>
  <pageMargins left="0.59055118110236227" right="0.19685039370078741" top="0.39370078740157483" bottom="0.39370078740157483" header="0" footer="0"/>
  <pageSetup paperSize="9" fitToHeight="0" orientation="landscape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topLeftCell="A43" workbookViewId="0"/>
  </sheetViews>
  <sheetFormatPr defaultRowHeight="13.15" customHeight="1" x14ac:dyDescent="0.2"/>
  <cols>
    <col min="1" max="1" width="30.7109375" customWidth="1"/>
    <col min="2" max="2" width="20.7109375" customWidth="1"/>
    <col min="3" max="4" width="8.7109375" customWidth="1"/>
  </cols>
  <sheetData>
    <row r="1" spans="1:4" ht="12.75" x14ac:dyDescent="0.2">
      <c r="A1" s="1" t="s">
        <v>1</v>
      </c>
      <c r="B1" s="2"/>
    </row>
    <row r="2" spans="1:4" ht="12.75" x14ac:dyDescent="0.2">
      <c r="A2" s="4" t="s">
        <v>0</v>
      </c>
      <c r="B2" s="3"/>
    </row>
    <row r="3" spans="1:4" ht="27.4" customHeight="1" x14ac:dyDescent="0.2">
      <c r="A3" s="97" t="s">
        <v>2</v>
      </c>
      <c r="B3" s="97"/>
    </row>
    <row r="4" spans="1:4" ht="12.75" x14ac:dyDescent="0.2">
      <c r="A4" s="6"/>
      <c r="B4" s="7" t="s">
        <v>3</v>
      </c>
    </row>
    <row r="5" spans="1:4" ht="12.75" x14ac:dyDescent="0.2">
      <c r="A5" s="9"/>
      <c r="B5" s="10"/>
    </row>
    <row r="6" spans="1:4" ht="12.75" x14ac:dyDescent="0.2">
      <c r="A6" s="11"/>
      <c r="B6" s="10"/>
      <c r="C6" s="3"/>
      <c r="D6" s="12" t="s">
        <v>4</v>
      </c>
    </row>
    <row r="7" spans="1:4" ht="12.75" x14ac:dyDescent="0.2">
      <c r="C7" s="13" t="s">
        <v>5</v>
      </c>
      <c r="D7" s="14" t="s">
        <v>6</v>
      </c>
    </row>
    <row r="8" spans="1:4" ht="12.75" x14ac:dyDescent="0.2">
      <c r="C8" s="13" t="s">
        <v>7</v>
      </c>
      <c r="D8" s="15" t="s">
        <v>8</v>
      </c>
    </row>
    <row r="9" spans="1:4" ht="21" x14ac:dyDescent="0.2">
      <c r="A9" s="16" t="s">
        <v>10</v>
      </c>
      <c r="B9" s="17" t="s">
        <v>11</v>
      </c>
      <c r="C9" s="18" t="s">
        <v>13</v>
      </c>
      <c r="D9" s="14" t="s">
        <v>14</v>
      </c>
    </row>
    <row r="10" spans="1:4" ht="21" x14ac:dyDescent="0.2">
      <c r="A10" s="19" t="s">
        <v>15</v>
      </c>
      <c r="B10" s="20" t="s">
        <v>16</v>
      </c>
      <c r="C10" s="13" t="s">
        <v>13</v>
      </c>
      <c r="D10" s="14" t="s">
        <v>17</v>
      </c>
    </row>
    <row r="11" spans="1:4" ht="12.75" x14ac:dyDescent="0.2">
      <c r="A11" s="21" t="s">
        <v>18</v>
      </c>
      <c r="B11" s="22" t="s">
        <v>19</v>
      </c>
      <c r="C11" s="13" t="s">
        <v>27</v>
      </c>
      <c r="D11" s="14" t="s">
        <v>28</v>
      </c>
    </row>
    <row r="12" spans="1:4" ht="73.5" x14ac:dyDescent="0.2">
      <c r="A12" s="21" t="s">
        <v>20</v>
      </c>
      <c r="B12" s="17" t="s">
        <v>23</v>
      </c>
      <c r="C12" s="18" t="s">
        <v>29</v>
      </c>
      <c r="D12" s="14" t="s">
        <v>32</v>
      </c>
    </row>
    <row r="13" spans="1:4" ht="12.75" x14ac:dyDescent="0.2">
      <c r="A13" s="21" t="s">
        <v>21</v>
      </c>
      <c r="B13" s="17" t="s">
        <v>24</v>
      </c>
      <c r="C13" s="18" t="s">
        <v>30</v>
      </c>
      <c r="D13" s="14" t="s">
        <v>33</v>
      </c>
    </row>
    <row r="14" spans="1:4" ht="126" x14ac:dyDescent="0.2">
      <c r="A14" s="21" t="s">
        <v>22</v>
      </c>
      <c r="B14" s="17" t="s">
        <v>25</v>
      </c>
      <c r="C14" s="18" t="s">
        <v>31</v>
      </c>
      <c r="D14" s="14" t="s">
        <v>34</v>
      </c>
    </row>
    <row r="15" spans="1:4" ht="63" x14ac:dyDescent="0.2">
      <c r="A15" s="16" t="s">
        <v>9</v>
      </c>
      <c r="B15" s="17" t="s">
        <v>45</v>
      </c>
      <c r="C15" s="18" t="s">
        <v>12</v>
      </c>
      <c r="D15" s="14" t="s">
        <v>46</v>
      </c>
    </row>
    <row r="16" spans="1:4" ht="13.15" customHeight="1" x14ac:dyDescent="0.2">
      <c r="A16" s="23"/>
    </row>
    <row r="17" spans="1:4" ht="13.15" customHeight="1" x14ac:dyDescent="0.2">
      <c r="A17" s="93" t="s">
        <v>36</v>
      </c>
      <c r="B17" s="94"/>
      <c r="C17" s="86" t="s">
        <v>41</v>
      </c>
      <c r="D17" s="84" t="s">
        <v>60</v>
      </c>
    </row>
    <row r="18" spans="1:4" ht="18.75" customHeight="1" x14ac:dyDescent="0.2">
      <c r="A18" s="95"/>
      <c r="B18" s="94"/>
      <c r="C18" s="87"/>
      <c r="D18" s="85"/>
    </row>
    <row r="19" spans="1:4" ht="13.35" customHeight="1" x14ac:dyDescent="0.2">
      <c r="A19" s="88"/>
      <c r="B19" s="89"/>
      <c r="C19" s="26">
        <v>1240682.8</v>
      </c>
      <c r="D19" s="26">
        <v>1240682.8</v>
      </c>
    </row>
    <row r="20" spans="1:4" ht="13.35" customHeight="1" x14ac:dyDescent="0.2">
      <c r="A20" s="90" t="s">
        <v>44</v>
      </c>
      <c r="B20" s="91"/>
      <c r="C20" s="28">
        <v>1240682.8</v>
      </c>
      <c r="D20" s="28">
        <v>1240682.8</v>
      </c>
    </row>
  </sheetData>
  <mergeCells count="6">
    <mergeCell ref="A20:B20"/>
    <mergeCell ref="A3:B3"/>
    <mergeCell ref="A17:B18"/>
    <mergeCell ref="C17:C18"/>
    <mergeCell ref="D17:D18"/>
    <mergeCell ref="A19:B19"/>
  </mergeCells>
  <pageMargins left="0.59055118110236227" right="0.19685039370078741" top="0.39370078740157483" bottom="0.39370078740157483" header="0" footer="0"/>
  <pageSetup paperSize="9" fitToHeight="0" orientation="landscape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workbookViewId="0"/>
  </sheetViews>
  <sheetFormatPr defaultRowHeight="13.15" customHeight="1" x14ac:dyDescent="0.2"/>
  <cols>
    <col min="1" max="1" width="30.7109375" customWidth="1"/>
    <col min="2" max="2" width="20.7109375" customWidth="1"/>
    <col min="3" max="4" width="8.7109375" customWidth="1"/>
  </cols>
  <sheetData>
    <row r="1" spans="1:4" ht="12.75" x14ac:dyDescent="0.2">
      <c r="A1" s="1" t="s">
        <v>1</v>
      </c>
      <c r="B1" s="2"/>
    </row>
    <row r="2" spans="1:4" ht="12.75" x14ac:dyDescent="0.2">
      <c r="A2" s="4" t="s">
        <v>0</v>
      </c>
      <c r="B2" s="3"/>
    </row>
    <row r="3" spans="1:4" ht="27.4" customHeight="1" x14ac:dyDescent="0.2">
      <c r="A3" s="97" t="s">
        <v>2</v>
      </c>
      <c r="B3" s="97"/>
    </row>
    <row r="4" spans="1:4" ht="12.75" x14ac:dyDescent="0.2">
      <c r="A4" s="6"/>
      <c r="B4" s="7" t="s">
        <v>3</v>
      </c>
    </row>
    <row r="5" spans="1:4" ht="12.75" x14ac:dyDescent="0.2">
      <c r="A5" s="9"/>
      <c r="B5" s="10"/>
    </row>
    <row r="6" spans="1:4" ht="12.75" x14ac:dyDescent="0.2">
      <c r="A6" s="11"/>
      <c r="B6" s="10"/>
      <c r="C6" s="3"/>
      <c r="D6" s="12" t="s">
        <v>4</v>
      </c>
    </row>
    <row r="7" spans="1:4" ht="12.75" x14ac:dyDescent="0.2">
      <c r="C7" s="13" t="s">
        <v>5</v>
      </c>
      <c r="D7" s="14" t="s">
        <v>6</v>
      </c>
    </row>
    <row r="8" spans="1:4" ht="12.75" x14ac:dyDescent="0.2">
      <c r="C8" s="13" t="s">
        <v>7</v>
      </c>
      <c r="D8" s="15" t="s">
        <v>8</v>
      </c>
    </row>
    <row r="9" spans="1:4" ht="21" x14ac:dyDescent="0.2">
      <c r="A9" s="16" t="s">
        <v>10</v>
      </c>
      <c r="B9" s="17" t="s">
        <v>11</v>
      </c>
      <c r="C9" s="18" t="s">
        <v>13</v>
      </c>
      <c r="D9" s="14" t="s">
        <v>14</v>
      </c>
    </row>
    <row r="10" spans="1:4" ht="21" x14ac:dyDescent="0.2">
      <c r="A10" s="19" t="s">
        <v>15</v>
      </c>
      <c r="B10" s="20" t="s">
        <v>16</v>
      </c>
      <c r="C10" s="13" t="s">
        <v>13</v>
      </c>
      <c r="D10" s="14" t="s">
        <v>17</v>
      </c>
    </row>
    <row r="11" spans="1:4" ht="12.75" x14ac:dyDescent="0.2">
      <c r="A11" s="21" t="s">
        <v>18</v>
      </c>
      <c r="B11" s="22" t="s">
        <v>19</v>
      </c>
      <c r="C11" s="13" t="s">
        <v>27</v>
      </c>
      <c r="D11" s="14" t="s">
        <v>28</v>
      </c>
    </row>
    <row r="12" spans="1:4" ht="73.5" x14ac:dyDescent="0.2">
      <c r="A12" s="21" t="s">
        <v>20</v>
      </c>
      <c r="B12" s="17" t="s">
        <v>23</v>
      </c>
      <c r="C12" s="18" t="s">
        <v>29</v>
      </c>
      <c r="D12" s="14" t="s">
        <v>32</v>
      </c>
    </row>
    <row r="13" spans="1:4" ht="12.75" x14ac:dyDescent="0.2">
      <c r="A13" s="21" t="s">
        <v>21</v>
      </c>
      <c r="B13" s="17" t="s">
        <v>24</v>
      </c>
      <c r="C13" s="18" t="s">
        <v>30</v>
      </c>
      <c r="D13" s="14" t="s">
        <v>33</v>
      </c>
    </row>
    <row r="14" spans="1:4" ht="73.5" x14ac:dyDescent="0.2">
      <c r="A14" s="21" t="s">
        <v>22</v>
      </c>
      <c r="B14" s="17" t="s">
        <v>47</v>
      </c>
      <c r="C14" s="18" t="s">
        <v>31</v>
      </c>
      <c r="D14" s="14" t="s">
        <v>48</v>
      </c>
    </row>
    <row r="15" spans="1:4" ht="21" x14ac:dyDescent="0.2">
      <c r="A15" s="16" t="s">
        <v>9</v>
      </c>
      <c r="B15" s="17" t="s">
        <v>26</v>
      </c>
      <c r="C15" s="18" t="s">
        <v>12</v>
      </c>
      <c r="D15" s="14" t="s">
        <v>35</v>
      </c>
    </row>
    <row r="16" spans="1:4" ht="13.15" customHeight="1" x14ac:dyDescent="0.2">
      <c r="A16" s="23"/>
    </row>
    <row r="17" spans="1:4" ht="13.15" customHeight="1" x14ac:dyDescent="0.2">
      <c r="A17" s="93" t="s">
        <v>36</v>
      </c>
      <c r="B17" s="94"/>
      <c r="C17" s="86" t="s">
        <v>41</v>
      </c>
      <c r="D17" s="84" t="s">
        <v>60</v>
      </c>
    </row>
    <row r="18" spans="1:4" ht="18.75" customHeight="1" x14ac:dyDescent="0.2">
      <c r="A18" s="95"/>
      <c r="B18" s="94"/>
      <c r="C18" s="87"/>
      <c r="D18" s="85"/>
    </row>
    <row r="19" spans="1:4" ht="13.35" customHeight="1" x14ac:dyDescent="0.2">
      <c r="A19" s="88"/>
      <c r="B19" s="89"/>
      <c r="C19" s="26">
        <v>5250085.1100000003</v>
      </c>
      <c r="D19" s="26">
        <v>5250085.1100000003</v>
      </c>
    </row>
    <row r="20" spans="1:4" ht="13.35" customHeight="1" x14ac:dyDescent="0.2">
      <c r="A20" s="90" t="s">
        <v>44</v>
      </c>
      <c r="B20" s="91"/>
      <c r="C20" s="28">
        <v>5250085.1100000003</v>
      </c>
      <c r="D20" s="28">
        <v>5250085.1100000003</v>
      </c>
    </row>
  </sheetData>
  <mergeCells count="6">
    <mergeCell ref="A20:B20"/>
    <mergeCell ref="A3:B3"/>
    <mergeCell ref="A17:B18"/>
    <mergeCell ref="C17:C18"/>
    <mergeCell ref="D17:D18"/>
    <mergeCell ref="A19:B19"/>
  </mergeCells>
  <pageMargins left="0.59055118110236227" right="0.19685039370078741" top="0.39370078740157483" bottom="0.39370078740157483" header="0" footer="0"/>
  <pageSetup paperSize="9" fitToHeight="0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workbookViewId="0"/>
  </sheetViews>
  <sheetFormatPr defaultRowHeight="13.15" customHeight="1" x14ac:dyDescent="0.2"/>
  <cols>
    <col min="1" max="1" width="30.7109375" customWidth="1"/>
    <col min="2" max="2" width="20.7109375" customWidth="1"/>
    <col min="3" max="3" width="8.7109375" customWidth="1"/>
    <col min="4" max="4" width="9.7109375" customWidth="1"/>
    <col min="5" max="9" width="8.7109375" customWidth="1"/>
  </cols>
  <sheetData>
    <row r="1" spans="1:9" ht="12.75" x14ac:dyDescent="0.2">
      <c r="A1" s="1" t="s">
        <v>1</v>
      </c>
      <c r="B1" s="2"/>
      <c r="C1" s="3"/>
      <c r="D1" s="3"/>
      <c r="E1" s="3"/>
      <c r="F1" s="3"/>
      <c r="G1" s="3"/>
    </row>
    <row r="2" spans="1:9" ht="12.75" x14ac:dyDescent="0.2">
      <c r="A2" s="4" t="s">
        <v>0</v>
      </c>
      <c r="B2" s="3"/>
      <c r="C2" s="3"/>
      <c r="D2" s="3"/>
      <c r="E2" s="3"/>
      <c r="F2" s="3"/>
      <c r="G2" s="3"/>
    </row>
    <row r="3" spans="1:9" ht="12.75" x14ac:dyDescent="0.2">
      <c r="A3" s="97" t="s">
        <v>2</v>
      </c>
      <c r="B3" s="97"/>
      <c r="C3" s="97"/>
      <c r="D3" s="97"/>
      <c r="E3" s="97"/>
      <c r="F3" s="97"/>
      <c r="G3" s="5"/>
    </row>
    <row r="4" spans="1:9" ht="12.75" x14ac:dyDescent="0.2">
      <c r="A4" s="6"/>
      <c r="B4" s="96" t="s">
        <v>3</v>
      </c>
      <c r="C4" s="96"/>
      <c r="D4" s="96"/>
      <c r="E4" s="96"/>
      <c r="F4" s="8"/>
      <c r="G4" s="8"/>
    </row>
    <row r="5" spans="1:9" ht="12.75" x14ac:dyDescent="0.2">
      <c r="A5" s="9"/>
      <c r="B5" s="10"/>
      <c r="C5" s="10"/>
      <c r="D5" s="10"/>
      <c r="E5" s="10"/>
      <c r="F5" s="10"/>
      <c r="G5" s="10"/>
    </row>
    <row r="6" spans="1:9" ht="12.75" x14ac:dyDescent="0.2">
      <c r="A6" s="11"/>
      <c r="B6" s="10"/>
      <c r="C6" s="10"/>
      <c r="D6" s="10"/>
      <c r="E6" s="10"/>
      <c r="F6" s="10"/>
      <c r="G6" s="10"/>
      <c r="H6" s="3"/>
      <c r="I6" s="12" t="s">
        <v>4</v>
      </c>
    </row>
    <row r="7" spans="1:9" ht="12.75" x14ac:dyDescent="0.2">
      <c r="H7" s="13" t="s">
        <v>5</v>
      </c>
      <c r="I7" s="14" t="s">
        <v>6</v>
      </c>
    </row>
    <row r="8" spans="1:9" ht="12.75" x14ac:dyDescent="0.2">
      <c r="H8" s="13" t="s">
        <v>7</v>
      </c>
      <c r="I8" s="15" t="s">
        <v>8</v>
      </c>
    </row>
    <row r="9" spans="1:9" ht="22.15" customHeight="1" x14ac:dyDescent="0.2">
      <c r="A9" s="16" t="s">
        <v>10</v>
      </c>
      <c r="B9" s="92" t="s">
        <v>11</v>
      </c>
      <c r="C9" s="92"/>
      <c r="D9" s="92"/>
      <c r="E9" s="92"/>
      <c r="F9" s="92"/>
      <c r="G9" s="92"/>
      <c r="H9" s="18" t="s">
        <v>13</v>
      </c>
      <c r="I9" s="14" t="s">
        <v>14</v>
      </c>
    </row>
    <row r="10" spans="1:9" ht="22.15" customHeight="1" x14ac:dyDescent="0.2">
      <c r="A10" s="19" t="s">
        <v>15</v>
      </c>
      <c r="B10" s="98" t="s">
        <v>16</v>
      </c>
      <c r="C10" s="98"/>
      <c r="D10" s="98"/>
      <c r="E10" s="98"/>
      <c r="F10" s="98"/>
      <c r="G10" s="98"/>
      <c r="H10" s="13" t="s">
        <v>13</v>
      </c>
      <c r="I10" s="14" t="s">
        <v>17</v>
      </c>
    </row>
    <row r="11" spans="1:9" ht="12.75" x14ac:dyDescent="0.2">
      <c r="A11" s="21" t="s">
        <v>18</v>
      </c>
      <c r="B11" s="99" t="s">
        <v>19</v>
      </c>
      <c r="C11" s="99"/>
      <c r="D11" s="99"/>
      <c r="E11" s="99"/>
      <c r="F11" s="99"/>
      <c r="G11" s="99"/>
      <c r="H11" s="13" t="s">
        <v>27</v>
      </c>
      <c r="I11" s="14" t="s">
        <v>28</v>
      </c>
    </row>
    <row r="12" spans="1:9" ht="38.1" customHeight="1" x14ac:dyDescent="0.2">
      <c r="A12" s="21" t="s">
        <v>20</v>
      </c>
      <c r="B12" s="92" t="s">
        <v>23</v>
      </c>
      <c r="C12" s="92"/>
      <c r="D12" s="92"/>
      <c r="E12" s="92"/>
      <c r="F12" s="92"/>
      <c r="G12" s="92"/>
      <c r="H12" s="18" t="s">
        <v>29</v>
      </c>
      <c r="I12" s="14" t="s">
        <v>32</v>
      </c>
    </row>
    <row r="13" spans="1:9" ht="12.75" x14ac:dyDescent="0.2">
      <c r="A13" s="21" t="s">
        <v>21</v>
      </c>
      <c r="B13" s="92" t="s">
        <v>24</v>
      </c>
      <c r="C13" s="92"/>
      <c r="D13" s="92"/>
      <c r="E13" s="92"/>
      <c r="F13" s="92"/>
      <c r="G13" s="92"/>
      <c r="H13" s="18" t="s">
        <v>30</v>
      </c>
      <c r="I13" s="14" t="s">
        <v>33</v>
      </c>
    </row>
    <row r="14" spans="1:9" ht="50.85" customHeight="1" x14ac:dyDescent="0.2">
      <c r="A14" s="21" t="s">
        <v>22</v>
      </c>
      <c r="B14" s="92" t="s">
        <v>25</v>
      </c>
      <c r="C14" s="92"/>
      <c r="D14" s="92"/>
      <c r="E14" s="92"/>
      <c r="F14" s="92"/>
      <c r="G14" s="92"/>
      <c r="H14" s="18" t="s">
        <v>31</v>
      </c>
      <c r="I14" s="14" t="s">
        <v>34</v>
      </c>
    </row>
    <row r="15" spans="1:9" ht="25.35" customHeight="1" x14ac:dyDescent="0.2">
      <c r="A15" s="16" t="s">
        <v>9</v>
      </c>
      <c r="B15" s="92" t="s">
        <v>45</v>
      </c>
      <c r="C15" s="92"/>
      <c r="D15" s="92"/>
      <c r="E15" s="92"/>
      <c r="F15" s="92"/>
      <c r="G15" s="92"/>
      <c r="H15" s="18" t="s">
        <v>12</v>
      </c>
      <c r="I15" s="14" t="s">
        <v>46</v>
      </c>
    </row>
    <row r="16" spans="1:9" ht="13.15" customHeight="1" x14ac:dyDescent="0.2">
      <c r="A16" s="23"/>
    </row>
    <row r="17" spans="1:9" ht="13.15" customHeight="1" x14ac:dyDescent="0.2">
      <c r="A17" s="93" t="s">
        <v>36</v>
      </c>
      <c r="B17" s="94"/>
      <c r="C17" s="86" t="s">
        <v>37</v>
      </c>
      <c r="D17" s="86" t="s">
        <v>38</v>
      </c>
      <c r="E17" s="86" t="s">
        <v>39</v>
      </c>
      <c r="F17" s="86" t="s">
        <v>40</v>
      </c>
      <c r="G17" s="84" t="s">
        <v>41</v>
      </c>
      <c r="H17" s="84" t="s">
        <v>42</v>
      </c>
      <c r="I17" s="84" t="s">
        <v>43</v>
      </c>
    </row>
    <row r="18" spans="1:9" ht="18.75" customHeight="1" x14ac:dyDescent="0.2">
      <c r="A18" s="95"/>
      <c r="B18" s="94"/>
      <c r="C18" s="87"/>
      <c r="D18" s="87"/>
      <c r="E18" s="87"/>
      <c r="F18" s="87"/>
      <c r="G18" s="85"/>
      <c r="H18" s="85"/>
      <c r="I18" s="85"/>
    </row>
    <row r="19" spans="1:9" ht="13.35" customHeight="1" x14ac:dyDescent="0.2">
      <c r="A19" s="88"/>
      <c r="B19" s="89"/>
      <c r="C19" s="25" t="s">
        <v>33</v>
      </c>
      <c r="D19" s="25" t="s">
        <v>34</v>
      </c>
      <c r="E19" s="25" t="s">
        <v>32</v>
      </c>
      <c r="F19" s="26">
        <v>1240682.8</v>
      </c>
      <c r="G19" s="26">
        <v>1240682.8</v>
      </c>
      <c r="H19" s="26">
        <v>0</v>
      </c>
      <c r="I19" s="26">
        <v>0</v>
      </c>
    </row>
    <row r="20" spans="1:9" ht="13.35" customHeight="1" x14ac:dyDescent="0.2">
      <c r="A20" s="90" t="s">
        <v>44</v>
      </c>
      <c r="B20" s="91"/>
      <c r="C20" s="27"/>
      <c r="D20" s="27"/>
      <c r="E20" s="27"/>
      <c r="F20" s="28">
        <v>1240682.8</v>
      </c>
      <c r="G20" s="28">
        <v>1240682.8</v>
      </c>
      <c r="H20" s="28">
        <v>0</v>
      </c>
      <c r="I20" s="28">
        <v>0</v>
      </c>
    </row>
  </sheetData>
  <mergeCells count="19">
    <mergeCell ref="B13:G13"/>
    <mergeCell ref="B11:G11"/>
    <mergeCell ref="B4:E4"/>
    <mergeCell ref="A3:F3"/>
    <mergeCell ref="B9:G9"/>
    <mergeCell ref="B10:G10"/>
    <mergeCell ref="B12:G12"/>
    <mergeCell ref="A20:B20"/>
    <mergeCell ref="B14:G14"/>
    <mergeCell ref="B15:G15"/>
    <mergeCell ref="A17:B18"/>
    <mergeCell ref="C17:C18"/>
    <mergeCell ref="D17:D18"/>
    <mergeCell ref="E17:E18"/>
    <mergeCell ref="I17:I18"/>
    <mergeCell ref="F17:F18"/>
    <mergeCell ref="H17:H18"/>
    <mergeCell ref="G17:G18"/>
    <mergeCell ref="A19:B19"/>
  </mergeCells>
  <pageMargins left="0.59055118110236227" right="0.19685039370078741" top="0.39370078740157483" bottom="0.39370078740157483" header="0" footer="0"/>
  <pageSetup paperSize="9" fitToHeight="0" orientation="landscape" horizontalDpi="300" verticalDpi="30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workbookViewId="0"/>
  </sheetViews>
  <sheetFormatPr defaultRowHeight="13.15" customHeight="1" x14ac:dyDescent="0.2"/>
  <cols>
    <col min="1" max="1" width="30.7109375" customWidth="1"/>
    <col min="2" max="2" width="20.7109375" customWidth="1"/>
    <col min="3" max="4" width="8.7109375" customWidth="1"/>
  </cols>
  <sheetData>
    <row r="1" spans="1:4" ht="12.75" x14ac:dyDescent="0.2">
      <c r="A1" s="1" t="s">
        <v>1</v>
      </c>
      <c r="B1" s="2"/>
    </row>
    <row r="2" spans="1:4" ht="12.75" x14ac:dyDescent="0.2">
      <c r="A2" s="4" t="s">
        <v>0</v>
      </c>
      <c r="B2" s="3"/>
    </row>
    <row r="3" spans="1:4" ht="27.4" customHeight="1" x14ac:dyDescent="0.2">
      <c r="A3" s="97" t="s">
        <v>2</v>
      </c>
      <c r="B3" s="97"/>
    </row>
    <row r="4" spans="1:4" ht="12.75" x14ac:dyDescent="0.2">
      <c r="A4" s="6"/>
      <c r="B4" s="7" t="s">
        <v>3</v>
      </c>
    </row>
    <row r="5" spans="1:4" ht="12.75" x14ac:dyDescent="0.2">
      <c r="A5" s="9"/>
      <c r="B5" s="10"/>
    </row>
    <row r="6" spans="1:4" ht="12.75" x14ac:dyDescent="0.2">
      <c r="A6" s="11"/>
      <c r="B6" s="10"/>
      <c r="C6" s="3"/>
      <c r="D6" s="12" t="s">
        <v>4</v>
      </c>
    </row>
    <row r="7" spans="1:4" ht="12.75" x14ac:dyDescent="0.2">
      <c r="C7" s="13" t="s">
        <v>5</v>
      </c>
      <c r="D7" s="14" t="s">
        <v>6</v>
      </c>
    </row>
    <row r="8" spans="1:4" ht="12.75" x14ac:dyDescent="0.2">
      <c r="C8" s="13" t="s">
        <v>7</v>
      </c>
      <c r="D8" s="15" t="s">
        <v>8</v>
      </c>
    </row>
    <row r="9" spans="1:4" ht="21" x14ac:dyDescent="0.2">
      <c r="A9" s="16" t="s">
        <v>10</v>
      </c>
      <c r="B9" s="17" t="s">
        <v>11</v>
      </c>
      <c r="C9" s="18" t="s">
        <v>13</v>
      </c>
      <c r="D9" s="14" t="s">
        <v>14</v>
      </c>
    </row>
    <row r="10" spans="1:4" ht="21" x14ac:dyDescent="0.2">
      <c r="A10" s="19" t="s">
        <v>15</v>
      </c>
      <c r="B10" s="20" t="s">
        <v>16</v>
      </c>
      <c r="C10" s="13" t="s">
        <v>13</v>
      </c>
      <c r="D10" s="14" t="s">
        <v>17</v>
      </c>
    </row>
    <row r="11" spans="1:4" ht="12.75" x14ac:dyDescent="0.2">
      <c r="A11" s="21" t="s">
        <v>18</v>
      </c>
      <c r="B11" s="22" t="s">
        <v>19</v>
      </c>
      <c r="C11" s="13" t="s">
        <v>27</v>
      </c>
      <c r="D11" s="14" t="s">
        <v>28</v>
      </c>
    </row>
    <row r="12" spans="1:4" ht="73.5" x14ac:dyDescent="0.2">
      <c r="A12" s="21" t="s">
        <v>20</v>
      </c>
      <c r="B12" s="17" t="s">
        <v>23</v>
      </c>
      <c r="C12" s="18" t="s">
        <v>29</v>
      </c>
      <c r="D12" s="14" t="s">
        <v>32</v>
      </c>
    </row>
    <row r="13" spans="1:4" ht="12.75" x14ac:dyDescent="0.2">
      <c r="A13" s="21" t="s">
        <v>21</v>
      </c>
      <c r="B13" s="17" t="s">
        <v>24</v>
      </c>
      <c r="C13" s="18" t="s">
        <v>30</v>
      </c>
      <c r="D13" s="14" t="s">
        <v>33</v>
      </c>
    </row>
    <row r="14" spans="1:4" ht="73.5" x14ac:dyDescent="0.2">
      <c r="A14" s="21" t="s">
        <v>22</v>
      </c>
      <c r="B14" s="17" t="s">
        <v>47</v>
      </c>
      <c r="C14" s="18" t="s">
        <v>31</v>
      </c>
      <c r="D14" s="14" t="s">
        <v>48</v>
      </c>
    </row>
    <row r="15" spans="1:4" ht="63" x14ac:dyDescent="0.2">
      <c r="A15" s="16" t="s">
        <v>9</v>
      </c>
      <c r="B15" s="17" t="s">
        <v>45</v>
      </c>
      <c r="C15" s="18" t="s">
        <v>12</v>
      </c>
      <c r="D15" s="14" t="s">
        <v>46</v>
      </c>
    </row>
    <row r="16" spans="1:4" ht="13.15" customHeight="1" x14ac:dyDescent="0.2">
      <c r="A16" s="23"/>
    </row>
    <row r="17" spans="1:4" ht="13.15" customHeight="1" x14ac:dyDescent="0.2">
      <c r="A17" s="93" t="s">
        <v>36</v>
      </c>
      <c r="B17" s="94"/>
      <c r="C17" s="86" t="s">
        <v>41</v>
      </c>
      <c r="D17" s="84" t="s">
        <v>60</v>
      </c>
    </row>
    <row r="18" spans="1:4" ht="18.75" customHeight="1" x14ac:dyDescent="0.2">
      <c r="A18" s="95"/>
      <c r="B18" s="94"/>
      <c r="C18" s="87"/>
      <c r="D18" s="85"/>
    </row>
    <row r="19" spans="1:4" ht="13.35" customHeight="1" x14ac:dyDescent="0.2">
      <c r="A19" s="88"/>
      <c r="B19" s="89"/>
      <c r="C19" s="26">
        <v>1585525.7</v>
      </c>
      <c r="D19" s="26">
        <v>1585525.7</v>
      </c>
    </row>
    <row r="20" spans="1:4" ht="13.35" customHeight="1" x14ac:dyDescent="0.2">
      <c r="A20" s="90" t="s">
        <v>44</v>
      </c>
      <c r="B20" s="91"/>
      <c r="C20" s="28">
        <v>1585525.7</v>
      </c>
      <c r="D20" s="28">
        <v>1585525.7</v>
      </c>
    </row>
  </sheetData>
  <mergeCells count="6">
    <mergeCell ref="A20:B20"/>
    <mergeCell ref="A3:B3"/>
    <mergeCell ref="A17:B18"/>
    <mergeCell ref="C17:C18"/>
    <mergeCell ref="D17:D18"/>
    <mergeCell ref="A19:B19"/>
  </mergeCells>
  <pageMargins left="0.59055118110236227" right="0.19685039370078741" top="0.39370078740157483" bottom="0.39370078740157483" header="0" footer="0"/>
  <pageSetup paperSize="9" fitToHeight="0" orientation="landscape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workbookViewId="0"/>
  </sheetViews>
  <sheetFormatPr defaultRowHeight="13.15" customHeight="1" x14ac:dyDescent="0.2"/>
  <cols>
    <col min="1" max="1" width="30.7109375" customWidth="1"/>
    <col min="2" max="2" width="20.7109375" customWidth="1"/>
    <col min="3" max="4" width="8.7109375" customWidth="1"/>
  </cols>
  <sheetData>
    <row r="1" spans="1:4" ht="12.75" x14ac:dyDescent="0.2">
      <c r="A1" s="1" t="s">
        <v>1</v>
      </c>
      <c r="B1" s="2"/>
    </row>
    <row r="2" spans="1:4" ht="12.75" x14ac:dyDescent="0.2">
      <c r="A2" s="4" t="s">
        <v>0</v>
      </c>
      <c r="B2" s="3"/>
    </row>
    <row r="3" spans="1:4" ht="27.4" customHeight="1" x14ac:dyDescent="0.2">
      <c r="A3" s="97" t="s">
        <v>2</v>
      </c>
      <c r="B3" s="97"/>
    </row>
    <row r="4" spans="1:4" ht="12.75" x14ac:dyDescent="0.2">
      <c r="A4" s="6"/>
      <c r="B4" s="7" t="s">
        <v>3</v>
      </c>
    </row>
    <row r="5" spans="1:4" ht="12.75" x14ac:dyDescent="0.2">
      <c r="A5" s="9"/>
      <c r="B5" s="10"/>
    </row>
    <row r="6" spans="1:4" ht="12.75" x14ac:dyDescent="0.2">
      <c r="A6" s="11"/>
      <c r="B6" s="10"/>
      <c r="C6" s="3"/>
      <c r="D6" s="12" t="s">
        <v>4</v>
      </c>
    </row>
    <row r="7" spans="1:4" ht="12.75" x14ac:dyDescent="0.2">
      <c r="C7" s="13" t="s">
        <v>5</v>
      </c>
      <c r="D7" s="14" t="s">
        <v>6</v>
      </c>
    </row>
    <row r="8" spans="1:4" ht="12.75" x14ac:dyDescent="0.2">
      <c r="C8" s="13" t="s">
        <v>7</v>
      </c>
      <c r="D8" s="15" t="s">
        <v>8</v>
      </c>
    </row>
    <row r="9" spans="1:4" ht="21" x14ac:dyDescent="0.2">
      <c r="A9" s="16" t="s">
        <v>10</v>
      </c>
      <c r="B9" s="17" t="s">
        <v>11</v>
      </c>
      <c r="C9" s="18" t="s">
        <v>13</v>
      </c>
      <c r="D9" s="14" t="s">
        <v>14</v>
      </c>
    </row>
    <row r="10" spans="1:4" ht="21" x14ac:dyDescent="0.2">
      <c r="A10" s="19" t="s">
        <v>15</v>
      </c>
      <c r="B10" s="20" t="s">
        <v>16</v>
      </c>
      <c r="C10" s="13" t="s">
        <v>13</v>
      </c>
      <c r="D10" s="14" t="s">
        <v>17</v>
      </c>
    </row>
    <row r="11" spans="1:4" ht="12.75" x14ac:dyDescent="0.2">
      <c r="A11" s="21" t="s">
        <v>18</v>
      </c>
      <c r="B11" s="22" t="s">
        <v>19</v>
      </c>
      <c r="C11" s="13" t="s">
        <v>27</v>
      </c>
      <c r="D11" s="14" t="s">
        <v>28</v>
      </c>
    </row>
    <row r="12" spans="1:4" ht="73.5" x14ac:dyDescent="0.2">
      <c r="A12" s="21" t="s">
        <v>20</v>
      </c>
      <c r="B12" s="17" t="s">
        <v>23</v>
      </c>
      <c r="C12" s="18" t="s">
        <v>29</v>
      </c>
      <c r="D12" s="14" t="s">
        <v>32</v>
      </c>
    </row>
    <row r="13" spans="1:4" ht="12.75" x14ac:dyDescent="0.2">
      <c r="A13" s="21" t="s">
        <v>21</v>
      </c>
      <c r="B13" s="17" t="s">
        <v>24</v>
      </c>
      <c r="C13" s="18" t="s">
        <v>30</v>
      </c>
      <c r="D13" s="14" t="s">
        <v>33</v>
      </c>
    </row>
    <row r="14" spans="1:4" ht="73.5" x14ac:dyDescent="0.2">
      <c r="A14" s="21" t="s">
        <v>22</v>
      </c>
      <c r="B14" s="17" t="s">
        <v>47</v>
      </c>
      <c r="C14" s="18" t="s">
        <v>31</v>
      </c>
      <c r="D14" s="14" t="s">
        <v>48</v>
      </c>
    </row>
    <row r="15" spans="1:4" ht="21" x14ac:dyDescent="0.2">
      <c r="A15" s="16" t="s">
        <v>9</v>
      </c>
      <c r="B15" s="17" t="s">
        <v>49</v>
      </c>
      <c r="C15" s="18" t="s">
        <v>12</v>
      </c>
      <c r="D15" s="14" t="s">
        <v>50</v>
      </c>
    </row>
    <row r="16" spans="1:4" ht="13.15" customHeight="1" x14ac:dyDescent="0.2">
      <c r="A16" s="23"/>
    </row>
    <row r="17" spans="1:4" ht="13.15" customHeight="1" x14ac:dyDescent="0.2">
      <c r="A17" s="93" t="s">
        <v>36</v>
      </c>
      <c r="B17" s="94"/>
      <c r="C17" s="86" t="s">
        <v>41</v>
      </c>
      <c r="D17" s="84" t="s">
        <v>60</v>
      </c>
    </row>
    <row r="18" spans="1:4" ht="18.75" customHeight="1" x14ac:dyDescent="0.2">
      <c r="A18" s="95"/>
      <c r="B18" s="94"/>
      <c r="C18" s="87"/>
      <c r="D18" s="85"/>
    </row>
    <row r="19" spans="1:4" ht="13.35" customHeight="1" x14ac:dyDescent="0.2">
      <c r="A19" s="88"/>
      <c r="B19" s="89"/>
      <c r="C19" s="26">
        <v>14000</v>
      </c>
      <c r="D19" s="26">
        <v>14000</v>
      </c>
    </row>
    <row r="20" spans="1:4" ht="13.35" customHeight="1" x14ac:dyDescent="0.2">
      <c r="A20" s="88"/>
      <c r="B20" s="89"/>
      <c r="C20" s="26">
        <v>55726.26</v>
      </c>
      <c r="D20" s="26">
        <v>55726.26</v>
      </c>
    </row>
    <row r="21" spans="1:4" ht="13.35" customHeight="1" x14ac:dyDescent="0.2">
      <c r="A21" s="88"/>
      <c r="B21" s="89"/>
      <c r="C21" s="26">
        <v>185118.74</v>
      </c>
      <c r="D21" s="26">
        <v>185118.74</v>
      </c>
    </row>
    <row r="22" spans="1:4" ht="13.35" customHeight="1" x14ac:dyDescent="0.2">
      <c r="A22" s="88"/>
      <c r="B22" s="89"/>
      <c r="C22" s="26">
        <v>74356</v>
      </c>
      <c r="D22" s="26">
        <v>74356</v>
      </c>
    </row>
    <row r="23" spans="1:4" ht="13.35" customHeight="1" x14ac:dyDescent="0.2">
      <c r="A23" s="88"/>
      <c r="B23" s="89"/>
      <c r="C23" s="26">
        <v>43376.15</v>
      </c>
      <c r="D23" s="26">
        <v>43376.15</v>
      </c>
    </row>
    <row r="24" spans="1:4" ht="13.35" customHeight="1" x14ac:dyDescent="0.2">
      <c r="A24" s="88"/>
      <c r="B24" s="89"/>
      <c r="C24" s="26">
        <v>7431.88</v>
      </c>
      <c r="D24" s="26">
        <v>7431.88</v>
      </c>
    </row>
    <row r="25" spans="1:4" ht="13.35" customHeight="1" x14ac:dyDescent="0.2">
      <c r="A25" s="88"/>
      <c r="B25" s="89"/>
      <c r="C25" s="26">
        <v>23757.34</v>
      </c>
      <c r="D25" s="26">
        <v>23757.34</v>
      </c>
    </row>
    <row r="26" spans="1:4" ht="13.35" customHeight="1" x14ac:dyDescent="0.2">
      <c r="A26" s="88"/>
      <c r="B26" s="89"/>
      <c r="C26" s="26">
        <v>17269.509999999998</v>
      </c>
      <c r="D26" s="26">
        <v>17269.509999999998</v>
      </c>
    </row>
    <row r="27" spans="1:4" ht="13.35" customHeight="1" x14ac:dyDescent="0.2">
      <c r="A27" s="88"/>
      <c r="B27" s="89"/>
      <c r="C27" s="26">
        <v>95029.38</v>
      </c>
      <c r="D27" s="26">
        <v>95029.38</v>
      </c>
    </row>
    <row r="28" spans="1:4" ht="13.35" customHeight="1" x14ac:dyDescent="0.2">
      <c r="A28" s="90" t="s">
        <v>44</v>
      </c>
      <c r="B28" s="91"/>
      <c r="C28" s="28">
        <v>516065.26</v>
      </c>
      <c r="D28" s="28">
        <v>516065.26</v>
      </c>
    </row>
  </sheetData>
  <mergeCells count="14">
    <mergeCell ref="A20:B20"/>
    <mergeCell ref="A3:B3"/>
    <mergeCell ref="A17:B18"/>
    <mergeCell ref="C17:C18"/>
    <mergeCell ref="D17:D18"/>
    <mergeCell ref="A19:B19"/>
    <mergeCell ref="A27:B27"/>
    <mergeCell ref="A28:B28"/>
    <mergeCell ref="A21:B21"/>
    <mergeCell ref="A22:B22"/>
    <mergeCell ref="A23:B23"/>
    <mergeCell ref="A24:B24"/>
    <mergeCell ref="A25:B25"/>
    <mergeCell ref="A26:B26"/>
  </mergeCells>
  <pageMargins left="0.59055118110236227" right="0.19685039370078741" top="0.39370078740157483" bottom="0.39370078740157483" header="0" footer="0"/>
  <pageSetup paperSize="9" fitToHeight="0" orientation="landscape" horizontalDpi="300" verticalDpi="30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workbookViewId="0"/>
  </sheetViews>
  <sheetFormatPr defaultRowHeight="13.15" customHeight="1" x14ac:dyDescent="0.2"/>
  <cols>
    <col min="1" max="1" width="30.7109375" customWidth="1"/>
    <col min="2" max="2" width="20.7109375" customWidth="1"/>
    <col min="3" max="4" width="8.7109375" customWidth="1"/>
  </cols>
  <sheetData>
    <row r="1" spans="1:4" ht="12.75" x14ac:dyDescent="0.2">
      <c r="A1" s="1" t="s">
        <v>1</v>
      </c>
      <c r="B1" s="2"/>
    </row>
    <row r="2" spans="1:4" ht="12.75" x14ac:dyDescent="0.2">
      <c r="A2" s="4" t="s">
        <v>0</v>
      </c>
      <c r="B2" s="3"/>
    </row>
    <row r="3" spans="1:4" ht="27.4" customHeight="1" x14ac:dyDescent="0.2">
      <c r="A3" s="97" t="s">
        <v>2</v>
      </c>
      <c r="B3" s="97"/>
    </row>
    <row r="4" spans="1:4" ht="12.75" x14ac:dyDescent="0.2">
      <c r="A4" s="6"/>
      <c r="B4" s="7" t="s">
        <v>3</v>
      </c>
    </row>
    <row r="5" spans="1:4" ht="12.75" x14ac:dyDescent="0.2">
      <c r="A5" s="9"/>
      <c r="B5" s="10"/>
    </row>
    <row r="6" spans="1:4" ht="12.75" x14ac:dyDescent="0.2">
      <c r="A6" s="11"/>
      <c r="B6" s="10"/>
      <c r="C6" s="3"/>
      <c r="D6" s="12" t="s">
        <v>4</v>
      </c>
    </row>
    <row r="7" spans="1:4" ht="12.75" x14ac:dyDescent="0.2">
      <c r="C7" s="13" t="s">
        <v>5</v>
      </c>
      <c r="D7" s="14" t="s">
        <v>6</v>
      </c>
    </row>
    <row r="8" spans="1:4" ht="12.75" x14ac:dyDescent="0.2">
      <c r="C8" s="13" t="s">
        <v>7</v>
      </c>
      <c r="D8" s="15" t="s">
        <v>8</v>
      </c>
    </row>
    <row r="9" spans="1:4" ht="21" x14ac:dyDescent="0.2">
      <c r="A9" s="16" t="s">
        <v>10</v>
      </c>
      <c r="B9" s="17" t="s">
        <v>11</v>
      </c>
      <c r="C9" s="18" t="s">
        <v>13</v>
      </c>
      <c r="D9" s="14" t="s">
        <v>14</v>
      </c>
    </row>
    <row r="10" spans="1:4" ht="21" x14ac:dyDescent="0.2">
      <c r="A10" s="19" t="s">
        <v>15</v>
      </c>
      <c r="B10" s="20" t="s">
        <v>16</v>
      </c>
      <c r="C10" s="13" t="s">
        <v>13</v>
      </c>
      <c r="D10" s="14" t="s">
        <v>17</v>
      </c>
    </row>
    <row r="11" spans="1:4" ht="12.75" x14ac:dyDescent="0.2">
      <c r="A11" s="21" t="s">
        <v>18</v>
      </c>
      <c r="B11" s="22" t="s">
        <v>19</v>
      </c>
      <c r="C11" s="13" t="s">
        <v>27</v>
      </c>
      <c r="D11" s="14" t="s">
        <v>28</v>
      </c>
    </row>
    <row r="12" spans="1:4" ht="73.5" x14ac:dyDescent="0.2">
      <c r="A12" s="21" t="s">
        <v>20</v>
      </c>
      <c r="B12" s="17" t="s">
        <v>23</v>
      </c>
      <c r="C12" s="18" t="s">
        <v>29</v>
      </c>
      <c r="D12" s="14" t="s">
        <v>32</v>
      </c>
    </row>
    <row r="13" spans="1:4" ht="12.75" x14ac:dyDescent="0.2">
      <c r="A13" s="21" t="s">
        <v>21</v>
      </c>
      <c r="B13" s="17" t="s">
        <v>24</v>
      </c>
      <c r="C13" s="18" t="s">
        <v>30</v>
      </c>
      <c r="D13" s="14" t="s">
        <v>33</v>
      </c>
    </row>
    <row r="14" spans="1:4" ht="73.5" x14ac:dyDescent="0.2">
      <c r="A14" s="21" t="s">
        <v>22</v>
      </c>
      <c r="B14" s="17" t="s">
        <v>47</v>
      </c>
      <c r="C14" s="18" t="s">
        <v>31</v>
      </c>
      <c r="D14" s="14" t="s">
        <v>48</v>
      </c>
    </row>
    <row r="15" spans="1:4" ht="31.5" x14ac:dyDescent="0.2">
      <c r="A15" s="16" t="s">
        <v>9</v>
      </c>
      <c r="B15" s="17" t="s">
        <v>51</v>
      </c>
      <c r="C15" s="18" t="s">
        <v>12</v>
      </c>
      <c r="D15" s="14" t="s">
        <v>52</v>
      </c>
    </row>
    <row r="16" spans="1:4" ht="13.15" customHeight="1" x14ac:dyDescent="0.2">
      <c r="A16" s="23"/>
    </row>
    <row r="17" spans="1:4" ht="13.15" customHeight="1" x14ac:dyDescent="0.2">
      <c r="A17" s="93" t="s">
        <v>36</v>
      </c>
      <c r="B17" s="94"/>
      <c r="C17" s="86" t="s">
        <v>41</v>
      </c>
      <c r="D17" s="84" t="s">
        <v>60</v>
      </c>
    </row>
    <row r="18" spans="1:4" ht="18.75" customHeight="1" x14ac:dyDescent="0.2">
      <c r="A18" s="95"/>
      <c r="B18" s="94"/>
      <c r="C18" s="87"/>
      <c r="D18" s="85"/>
    </row>
    <row r="19" spans="1:4" ht="13.35" customHeight="1" x14ac:dyDescent="0.2">
      <c r="A19" s="88"/>
      <c r="B19" s="89"/>
      <c r="C19" s="26">
        <v>131319</v>
      </c>
      <c r="D19" s="26">
        <v>131319</v>
      </c>
    </row>
    <row r="20" spans="1:4" ht="13.35" customHeight="1" x14ac:dyDescent="0.2">
      <c r="A20" s="90" t="s">
        <v>44</v>
      </c>
      <c r="B20" s="91"/>
      <c r="C20" s="28">
        <v>131319</v>
      </c>
      <c r="D20" s="28">
        <v>131319</v>
      </c>
    </row>
  </sheetData>
  <mergeCells count="6">
    <mergeCell ref="A20:B20"/>
    <mergeCell ref="A3:B3"/>
    <mergeCell ref="A17:B18"/>
    <mergeCell ref="C17:C18"/>
    <mergeCell ref="D17:D18"/>
    <mergeCell ref="A19:B19"/>
  </mergeCells>
  <pageMargins left="0.59055118110236227" right="0.19685039370078741" top="0.39370078740157483" bottom="0.39370078740157483" header="0" footer="0"/>
  <pageSetup paperSize="9" fitToHeight="0" orientation="landscape" horizontalDpi="300" verticalDpi="30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workbookViewId="0"/>
  </sheetViews>
  <sheetFormatPr defaultRowHeight="13.15" customHeight="1" x14ac:dyDescent="0.2"/>
  <cols>
    <col min="1" max="1" width="30.7109375" customWidth="1"/>
    <col min="2" max="2" width="20.7109375" customWidth="1"/>
    <col min="3" max="4" width="8.7109375" customWidth="1"/>
  </cols>
  <sheetData>
    <row r="1" spans="1:4" ht="12.75" x14ac:dyDescent="0.2">
      <c r="A1" s="1" t="s">
        <v>1</v>
      </c>
      <c r="B1" s="2"/>
    </row>
    <row r="2" spans="1:4" ht="12.75" x14ac:dyDescent="0.2">
      <c r="A2" s="4" t="s">
        <v>0</v>
      </c>
      <c r="B2" s="3"/>
    </row>
    <row r="3" spans="1:4" ht="27.4" customHeight="1" x14ac:dyDescent="0.2">
      <c r="A3" s="97" t="s">
        <v>2</v>
      </c>
      <c r="B3" s="97"/>
    </row>
    <row r="4" spans="1:4" ht="12.75" x14ac:dyDescent="0.2">
      <c r="A4" s="6"/>
      <c r="B4" s="7" t="s">
        <v>3</v>
      </c>
    </row>
    <row r="5" spans="1:4" ht="12.75" x14ac:dyDescent="0.2">
      <c r="A5" s="9"/>
      <c r="B5" s="10"/>
    </row>
    <row r="6" spans="1:4" ht="12.75" x14ac:dyDescent="0.2">
      <c r="A6" s="11"/>
      <c r="B6" s="10"/>
      <c r="C6" s="3"/>
      <c r="D6" s="12" t="s">
        <v>4</v>
      </c>
    </row>
    <row r="7" spans="1:4" ht="12.75" x14ac:dyDescent="0.2">
      <c r="C7" s="13" t="s">
        <v>5</v>
      </c>
      <c r="D7" s="14" t="s">
        <v>6</v>
      </c>
    </row>
    <row r="8" spans="1:4" ht="12.75" x14ac:dyDescent="0.2">
      <c r="C8" s="13" t="s">
        <v>7</v>
      </c>
      <c r="D8" s="15" t="s">
        <v>8</v>
      </c>
    </row>
    <row r="9" spans="1:4" ht="21" x14ac:dyDescent="0.2">
      <c r="A9" s="16" t="s">
        <v>10</v>
      </c>
      <c r="B9" s="17" t="s">
        <v>11</v>
      </c>
      <c r="C9" s="18" t="s">
        <v>13</v>
      </c>
      <c r="D9" s="14" t="s">
        <v>14</v>
      </c>
    </row>
    <row r="10" spans="1:4" ht="21" x14ac:dyDescent="0.2">
      <c r="A10" s="19" t="s">
        <v>15</v>
      </c>
      <c r="B10" s="20" t="s">
        <v>16</v>
      </c>
      <c r="C10" s="13" t="s">
        <v>13</v>
      </c>
      <c r="D10" s="14" t="s">
        <v>17</v>
      </c>
    </row>
    <row r="11" spans="1:4" ht="12.75" x14ac:dyDescent="0.2">
      <c r="A11" s="21" t="s">
        <v>18</v>
      </c>
      <c r="B11" s="22" t="s">
        <v>19</v>
      </c>
      <c r="C11" s="13" t="s">
        <v>27</v>
      </c>
      <c r="D11" s="14" t="s">
        <v>28</v>
      </c>
    </row>
    <row r="12" spans="1:4" ht="73.5" x14ac:dyDescent="0.2">
      <c r="A12" s="21" t="s">
        <v>20</v>
      </c>
      <c r="B12" s="17" t="s">
        <v>23</v>
      </c>
      <c r="C12" s="18" t="s">
        <v>29</v>
      </c>
      <c r="D12" s="14" t="s">
        <v>32</v>
      </c>
    </row>
    <row r="13" spans="1:4" ht="12.75" x14ac:dyDescent="0.2">
      <c r="A13" s="21" t="s">
        <v>21</v>
      </c>
      <c r="B13" s="17" t="s">
        <v>24</v>
      </c>
      <c r="C13" s="18" t="s">
        <v>30</v>
      </c>
      <c r="D13" s="14" t="s">
        <v>33</v>
      </c>
    </row>
    <row r="14" spans="1:4" ht="73.5" x14ac:dyDescent="0.2">
      <c r="A14" s="21" t="s">
        <v>22</v>
      </c>
      <c r="B14" s="17" t="s">
        <v>47</v>
      </c>
      <c r="C14" s="18" t="s">
        <v>31</v>
      </c>
      <c r="D14" s="14" t="s">
        <v>48</v>
      </c>
    </row>
    <row r="15" spans="1:4" ht="21" x14ac:dyDescent="0.2">
      <c r="A15" s="16" t="s">
        <v>9</v>
      </c>
      <c r="B15" s="17" t="s">
        <v>53</v>
      </c>
      <c r="C15" s="18" t="s">
        <v>12</v>
      </c>
      <c r="D15" s="14" t="s">
        <v>54</v>
      </c>
    </row>
    <row r="16" spans="1:4" ht="13.15" customHeight="1" x14ac:dyDescent="0.2">
      <c r="A16" s="23"/>
    </row>
    <row r="17" spans="1:4" ht="13.15" customHeight="1" x14ac:dyDescent="0.2">
      <c r="A17" s="93" t="s">
        <v>36</v>
      </c>
      <c r="B17" s="94"/>
      <c r="C17" s="86" t="s">
        <v>41</v>
      </c>
      <c r="D17" s="84" t="s">
        <v>60</v>
      </c>
    </row>
    <row r="18" spans="1:4" ht="18.75" customHeight="1" x14ac:dyDescent="0.2">
      <c r="A18" s="95"/>
      <c r="B18" s="94"/>
      <c r="C18" s="87"/>
      <c r="D18" s="85"/>
    </row>
    <row r="19" spans="1:4" ht="13.35" customHeight="1" x14ac:dyDescent="0.2">
      <c r="A19" s="88"/>
      <c r="B19" s="89"/>
      <c r="C19" s="26">
        <v>47212.19</v>
      </c>
      <c r="D19" s="26">
        <v>47212.19</v>
      </c>
    </row>
    <row r="20" spans="1:4" ht="13.35" customHeight="1" x14ac:dyDescent="0.2">
      <c r="A20" s="90" t="s">
        <v>44</v>
      </c>
      <c r="B20" s="91"/>
      <c r="C20" s="28">
        <v>47212.19</v>
      </c>
      <c r="D20" s="28">
        <v>47212.19</v>
      </c>
    </row>
  </sheetData>
  <mergeCells count="6">
    <mergeCell ref="A20:B20"/>
    <mergeCell ref="A3:B3"/>
    <mergeCell ref="A17:B18"/>
    <mergeCell ref="C17:C18"/>
    <mergeCell ref="D17:D18"/>
    <mergeCell ref="A19:B19"/>
  </mergeCells>
  <pageMargins left="0.59055118110236227" right="0.19685039370078741" top="0.39370078740157483" bottom="0.39370078740157483" header="0" footer="0"/>
  <pageSetup paperSize="9" fitToHeight="0" orientation="landscape" horizontalDpi="300" verticalDpi="30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opLeftCell="D1" workbookViewId="0"/>
  </sheetViews>
  <sheetFormatPr defaultRowHeight="13.15" customHeight="1" x14ac:dyDescent="0.2"/>
  <cols>
    <col min="1" max="1" width="30.7109375" customWidth="1"/>
    <col min="2" max="2" width="10.7109375" customWidth="1"/>
    <col min="3" max="3" width="20.7109375" customWidth="1"/>
    <col min="4" max="10" width="10.7109375" customWidth="1"/>
    <col min="11" max="14" width="18.7109375" customWidth="1"/>
  </cols>
  <sheetData>
    <row r="1" spans="1:14" ht="12.75" x14ac:dyDescent="0.2">
      <c r="A1" s="30" t="s">
        <v>1</v>
      </c>
      <c r="B1" s="31"/>
      <c r="C1" s="31"/>
      <c r="D1" s="31"/>
      <c r="E1" s="32"/>
      <c r="F1" s="32"/>
      <c r="G1" s="32"/>
      <c r="H1" s="32"/>
      <c r="I1" s="32"/>
      <c r="J1" s="32"/>
      <c r="K1" s="33"/>
      <c r="L1" s="33"/>
      <c r="M1" s="33"/>
      <c r="N1" s="33"/>
    </row>
    <row r="2" spans="1:14" ht="12.75" x14ac:dyDescent="0.2">
      <c r="A2" s="34" t="s">
        <v>0</v>
      </c>
      <c r="B2" s="34"/>
      <c r="C2" s="34"/>
      <c r="D2" s="35"/>
      <c r="E2" s="35"/>
      <c r="F2" s="35"/>
      <c r="G2" s="35"/>
      <c r="H2" s="35"/>
      <c r="I2" s="35"/>
      <c r="J2" s="35"/>
      <c r="K2" s="33"/>
      <c r="L2" s="33"/>
      <c r="M2" s="33"/>
      <c r="N2" s="33"/>
    </row>
    <row r="3" spans="1:14" ht="12.75" x14ac:dyDescent="0.2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9"/>
      <c r="N3" s="109"/>
    </row>
    <row r="4" spans="1:14" ht="12.75" x14ac:dyDescent="0.2">
      <c r="A4" s="108" t="s">
        <v>2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9"/>
      <c r="N4" s="109"/>
    </row>
    <row r="5" spans="1:14" ht="13.15" customHeight="1" x14ac:dyDescent="0.2">
      <c r="A5" s="108" t="s">
        <v>3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33"/>
      <c r="N5" s="37" t="s">
        <v>99</v>
      </c>
    </row>
    <row r="6" spans="1:14" ht="12.75" x14ac:dyDescent="0.2">
      <c r="A6" s="38" t="s">
        <v>10</v>
      </c>
      <c r="B6" s="104" t="s">
        <v>11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39" t="s">
        <v>13</v>
      </c>
      <c r="N6" s="40" t="s">
        <v>14</v>
      </c>
    </row>
    <row r="7" spans="1:14" ht="12.75" x14ac:dyDescent="0.2">
      <c r="A7" s="38" t="s">
        <v>18</v>
      </c>
      <c r="B7" s="104" t="s">
        <v>19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39" t="s">
        <v>27</v>
      </c>
      <c r="N7" s="40" t="s">
        <v>28</v>
      </c>
    </row>
    <row r="8" spans="1:14" ht="27.4" customHeight="1" x14ac:dyDescent="0.2">
      <c r="A8" s="38" t="s">
        <v>100</v>
      </c>
      <c r="B8" s="104" t="s">
        <v>101</v>
      </c>
      <c r="C8" s="104"/>
      <c r="D8" s="104"/>
      <c r="E8" s="104"/>
      <c r="F8" s="104"/>
      <c r="G8" s="104"/>
      <c r="H8" s="104"/>
      <c r="I8" s="104"/>
      <c r="J8" s="104"/>
      <c r="K8" s="104"/>
      <c r="L8" s="104"/>
    </row>
    <row r="9" spans="1:14" ht="12.75" x14ac:dyDescent="0.2">
      <c r="A9" s="41"/>
    </row>
    <row r="10" spans="1:14" ht="12.75" x14ac:dyDescent="0.2">
      <c r="A10" s="102" t="s">
        <v>36</v>
      </c>
      <c r="B10" s="105" t="s">
        <v>102</v>
      </c>
      <c r="C10" s="106"/>
      <c r="D10" s="106"/>
      <c r="E10" s="106"/>
      <c r="F10" s="106"/>
      <c r="G10" s="106"/>
      <c r="H10" s="106"/>
      <c r="I10" s="107"/>
      <c r="J10" s="102" t="s">
        <v>107</v>
      </c>
      <c r="K10" s="102" t="s">
        <v>40</v>
      </c>
      <c r="L10" s="102" t="s">
        <v>41</v>
      </c>
      <c r="M10" s="102" t="s">
        <v>42</v>
      </c>
      <c r="N10" s="102" t="s">
        <v>43</v>
      </c>
    </row>
    <row r="11" spans="1:14" ht="12.75" x14ac:dyDescent="0.2">
      <c r="A11" s="103"/>
      <c r="B11" s="24" t="s">
        <v>37</v>
      </c>
      <c r="C11" s="24" t="s">
        <v>38</v>
      </c>
      <c r="D11" s="24" t="s">
        <v>103</v>
      </c>
      <c r="E11" s="24" t="s">
        <v>58</v>
      </c>
      <c r="F11" s="24" t="s">
        <v>39</v>
      </c>
      <c r="G11" s="24" t="s">
        <v>104</v>
      </c>
      <c r="H11" s="24" t="s">
        <v>105</v>
      </c>
      <c r="I11" s="42" t="s">
        <v>106</v>
      </c>
      <c r="J11" s="103"/>
      <c r="K11" s="103"/>
      <c r="L11" s="103"/>
      <c r="M11" s="103"/>
      <c r="N11" s="103"/>
    </row>
    <row r="12" spans="1:14" ht="56.25" x14ac:dyDescent="0.2">
      <c r="A12" s="43" t="s">
        <v>108</v>
      </c>
      <c r="B12" s="44" t="s">
        <v>33</v>
      </c>
      <c r="C12" s="44" t="s">
        <v>34</v>
      </c>
      <c r="D12" s="44" t="s">
        <v>35</v>
      </c>
      <c r="E12" s="44" t="s">
        <v>67</v>
      </c>
      <c r="F12" s="44" t="s">
        <v>32</v>
      </c>
      <c r="G12" s="44" t="s">
        <v>109</v>
      </c>
      <c r="H12" s="44" t="s">
        <v>110</v>
      </c>
      <c r="I12" s="45" t="s">
        <v>111</v>
      </c>
      <c r="J12" s="44" t="s">
        <v>112</v>
      </c>
      <c r="K12" s="46">
        <v>3813468.51</v>
      </c>
      <c r="L12" s="46">
        <v>3813468.51</v>
      </c>
      <c r="M12" s="46">
        <v>0</v>
      </c>
      <c r="N12" s="46">
        <v>0</v>
      </c>
    </row>
    <row r="13" spans="1:14" ht="56.25" x14ac:dyDescent="0.2">
      <c r="A13" s="43" t="s">
        <v>108</v>
      </c>
      <c r="B13" s="44" t="s">
        <v>33</v>
      </c>
      <c r="C13" s="44" t="s">
        <v>34</v>
      </c>
      <c r="D13" s="44" t="s">
        <v>35</v>
      </c>
      <c r="E13" s="44" t="s">
        <v>67</v>
      </c>
      <c r="F13" s="44" t="s">
        <v>32</v>
      </c>
      <c r="G13" s="44" t="s">
        <v>113</v>
      </c>
      <c r="H13" s="44" t="s">
        <v>110</v>
      </c>
      <c r="I13" s="45" t="s">
        <v>111</v>
      </c>
      <c r="J13" s="44" t="s">
        <v>112</v>
      </c>
      <c r="K13" s="46">
        <v>294752.69</v>
      </c>
      <c r="L13" s="46">
        <v>294752.69</v>
      </c>
      <c r="M13" s="46">
        <v>0</v>
      </c>
      <c r="N13" s="46">
        <v>0</v>
      </c>
    </row>
    <row r="14" spans="1:14" ht="56.25" x14ac:dyDescent="0.2">
      <c r="A14" s="43" t="s">
        <v>108</v>
      </c>
      <c r="B14" s="44" t="s">
        <v>33</v>
      </c>
      <c r="C14" s="44" t="s">
        <v>34</v>
      </c>
      <c r="D14" s="44" t="s">
        <v>46</v>
      </c>
      <c r="E14" s="44" t="s">
        <v>69</v>
      </c>
      <c r="F14" s="44" t="s">
        <v>32</v>
      </c>
      <c r="G14" s="44" t="s">
        <v>109</v>
      </c>
      <c r="H14" s="44" t="s">
        <v>114</v>
      </c>
      <c r="I14" s="45" t="s">
        <v>111</v>
      </c>
      <c r="J14" s="44" t="s">
        <v>112</v>
      </c>
      <c r="K14" s="46">
        <v>1151667.49</v>
      </c>
      <c r="L14" s="46">
        <v>1151667.49</v>
      </c>
      <c r="M14" s="46">
        <v>0</v>
      </c>
      <c r="N14" s="46">
        <v>0</v>
      </c>
    </row>
    <row r="15" spans="1:14" ht="56.25" x14ac:dyDescent="0.2">
      <c r="A15" s="43" t="s">
        <v>108</v>
      </c>
      <c r="B15" s="44" t="s">
        <v>33</v>
      </c>
      <c r="C15" s="44" t="s">
        <v>34</v>
      </c>
      <c r="D15" s="44" t="s">
        <v>46</v>
      </c>
      <c r="E15" s="44" t="s">
        <v>69</v>
      </c>
      <c r="F15" s="44" t="s">
        <v>32</v>
      </c>
      <c r="G15" s="44" t="s">
        <v>113</v>
      </c>
      <c r="H15" s="44" t="s">
        <v>114</v>
      </c>
      <c r="I15" s="45" t="s">
        <v>111</v>
      </c>
      <c r="J15" s="44" t="s">
        <v>112</v>
      </c>
      <c r="K15" s="46">
        <v>89015.31</v>
      </c>
      <c r="L15" s="46">
        <v>89015.31</v>
      </c>
      <c r="M15" s="46">
        <v>0</v>
      </c>
      <c r="N15" s="46">
        <v>0</v>
      </c>
    </row>
    <row r="16" spans="1:14" ht="56.25" x14ac:dyDescent="0.2">
      <c r="A16" s="43" t="s">
        <v>108</v>
      </c>
      <c r="B16" s="44" t="s">
        <v>33</v>
      </c>
      <c r="C16" s="44" t="s">
        <v>48</v>
      </c>
      <c r="D16" s="44" t="s">
        <v>35</v>
      </c>
      <c r="E16" s="44" t="s">
        <v>67</v>
      </c>
      <c r="F16" s="44" t="s">
        <v>32</v>
      </c>
      <c r="G16" s="44" t="s">
        <v>115</v>
      </c>
      <c r="H16" s="44" t="s">
        <v>110</v>
      </c>
      <c r="I16" s="45" t="s">
        <v>116</v>
      </c>
      <c r="J16" s="44" t="s">
        <v>112</v>
      </c>
      <c r="K16" s="46">
        <v>417633.51</v>
      </c>
      <c r="L16" s="46">
        <v>417633.51</v>
      </c>
      <c r="M16" s="46">
        <v>0</v>
      </c>
      <c r="N16" s="46">
        <v>0</v>
      </c>
    </row>
    <row r="17" spans="1:14" ht="56.25" x14ac:dyDescent="0.2">
      <c r="A17" s="43" t="s">
        <v>108</v>
      </c>
      <c r="B17" s="44" t="s">
        <v>33</v>
      </c>
      <c r="C17" s="44" t="s">
        <v>48</v>
      </c>
      <c r="D17" s="44" t="s">
        <v>35</v>
      </c>
      <c r="E17" s="44" t="s">
        <v>67</v>
      </c>
      <c r="F17" s="44" t="s">
        <v>32</v>
      </c>
      <c r="G17" s="44" t="s">
        <v>115</v>
      </c>
      <c r="H17" s="44" t="s">
        <v>117</v>
      </c>
      <c r="I17" s="45" t="s">
        <v>118</v>
      </c>
      <c r="J17" s="44" t="s">
        <v>112</v>
      </c>
      <c r="K17" s="46">
        <v>3017198.01</v>
      </c>
      <c r="L17" s="46">
        <v>3017198.01</v>
      </c>
      <c r="M17" s="46">
        <v>0</v>
      </c>
      <c r="N17" s="46">
        <v>0</v>
      </c>
    </row>
    <row r="18" spans="1:14" ht="56.25" x14ac:dyDescent="0.2">
      <c r="A18" s="43" t="s">
        <v>108</v>
      </c>
      <c r="B18" s="44" t="s">
        <v>33</v>
      </c>
      <c r="C18" s="44" t="s">
        <v>48</v>
      </c>
      <c r="D18" s="44" t="s">
        <v>35</v>
      </c>
      <c r="E18" s="44" t="s">
        <v>67</v>
      </c>
      <c r="F18" s="44" t="s">
        <v>32</v>
      </c>
      <c r="G18" s="44" t="s">
        <v>115</v>
      </c>
      <c r="H18" s="44" t="s">
        <v>117</v>
      </c>
      <c r="I18" s="45" t="s">
        <v>116</v>
      </c>
      <c r="J18" s="44" t="s">
        <v>112</v>
      </c>
      <c r="K18" s="46">
        <v>990337.1</v>
      </c>
      <c r="L18" s="46">
        <v>990337.1</v>
      </c>
      <c r="M18" s="46">
        <v>0</v>
      </c>
      <c r="N18" s="46">
        <v>0</v>
      </c>
    </row>
    <row r="19" spans="1:14" ht="56.25" x14ac:dyDescent="0.2">
      <c r="A19" s="43" t="s">
        <v>108</v>
      </c>
      <c r="B19" s="44" t="s">
        <v>33</v>
      </c>
      <c r="C19" s="44" t="s">
        <v>48</v>
      </c>
      <c r="D19" s="44" t="s">
        <v>35</v>
      </c>
      <c r="E19" s="44" t="s">
        <v>67</v>
      </c>
      <c r="F19" s="44" t="s">
        <v>32</v>
      </c>
      <c r="G19" s="44" t="s">
        <v>119</v>
      </c>
      <c r="H19" s="44" t="s">
        <v>117</v>
      </c>
      <c r="I19" s="45" t="s">
        <v>118</v>
      </c>
      <c r="J19" s="44" t="s">
        <v>120</v>
      </c>
      <c r="K19" s="46">
        <v>824916.49</v>
      </c>
      <c r="L19" s="46">
        <v>824916.49</v>
      </c>
      <c r="M19" s="46">
        <v>0</v>
      </c>
      <c r="N19" s="46">
        <v>0</v>
      </c>
    </row>
    <row r="20" spans="1:14" ht="56.25" x14ac:dyDescent="0.2">
      <c r="A20" s="43" t="s">
        <v>108</v>
      </c>
      <c r="B20" s="44" t="s">
        <v>33</v>
      </c>
      <c r="C20" s="44" t="s">
        <v>48</v>
      </c>
      <c r="D20" s="44" t="s">
        <v>46</v>
      </c>
      <c r="E20" s="44" t="s">
        <v>69</v>
      </c>
      <c r="F20" s="44" t="s">
        <v>32</v>
      </c>
      <c r="G20" s="44" t="s">
        <v>115</v>
      </c>
      <c r="H20" s="44" t="s">
        <v>114</v>
      </c>
      <c r="I20" s="45" t="s">
        <v>116</v>
      </c>
      <c r="J20" s="44" t="s">
        <v>112</v>
      </c>
      <c r="K20" s="46">
        <v>126125.32</v>
      </c>
      <c r="L20" s="46">
        <v>126125.32</v>
      </c>
      <c r="M20" s="46">
        <v>0</v>
      </c>
      <c r="N20" s="46">
        <v>0</v>
      </c>
    </row>
    <row r="21" spans="1:14" ht="56.25" x14ac:dyDescent="0.2">
      <c r="A21" s="43" t="s">
        <v>108</v>
      </c>
      <c r="B21" s="44" t="s">
        <v>33</v>
      </c>
      <c r="C21" s="44" t="s">
        <v>48</v>
      </c>
      <c r="D21" s="44" t="s">
        <v>46</v>
      </c>
      <c r="E21" s="44" t="s">
        <v>69</v>
      </c>
      <c r="F21" s="44" t="s">
        <v>32</v>
      </c>
      <c r="G21" s="44" t="s">
        <v>115</v>
      </c>
      <c r="H21" s="44" t="s">
        <v>121</v>
      </c>
      <c r="I21" s="45" t="s">
        <v>118</v>
      </c>
      <c r="J21" s="44" t="s">
        <v>112</v>
      </c>
      <c r="K21" s="46">
        <v>911193.8</v>
      </c>
      <c r="L21" s="46">
        <v>911193.8</v>
      </c>
      <c r="M21" s="46">
        <v>0</v>
      </c>
      <c r="N21" s="46">
        <v>0</v>
      </c>
    </row>
    <row r="22" spans="1:14" ht="56.25" x14ac:dyDescent="0.2">
      <c r="A22" s="43" t="s">
        <v>108</v>
      </c>
      <c r="B22" s="44" t="s">
        <v>33</v>
      </c>
      <c r="C22" s="44" t="s">
        <v>48</v>
      </c>
      <c r="D22" s="44" t="s">
        <v>46</v>
      </c>
      <c r="E22" s="44" t="s">
        <v>69</v>
      </c>
      <c r="F22" s="44" t="s">
        <v>32</v>
      </c>
      <c r="G22" s="44" t="s">
        <v>115</v>
      </c>
      <c r="H22" s="44" t="s">
        <v>121</v>
      </c>
      <c r="I22" s="45" t="s">
        <v>116</v>
      </c>
      <c r="J22" s="44" t="s">
        <v>112</v>
      </c>
      <c r="K22" s="46">
        <v>299081.8</v>
      </c>
      <c r="L22" s="46">
        <v>299081.8</v>
      </c>
      <c r="M22" s="46">
        <v>0</v>
      </c>
      <c r="N22" s="46">
        <v>0</v>
      </c>
    </row>
    <row r="23" spans="1:14" ht="56.25" x14ac:dyDescent="0.2">
      <c r="A23" s="43" t="s">
        <v>108</v>
      </c>
      <c r="B23" s="44" t="s">
        <v>33</v>
      </c>
      <c r="C23" s="44" t="s">
        <v>48</v>
      </c>
      <c r="D23" s="44" t="s">
        <v>46</v>
      </c>
      <c r="E23" s="44" t="s">
        <v>69</v>
      </c>
      <c r="F23" s="44" t="s">
        <v>32</v>
      </c>
      <c r="G23" s="44" t="s">
        <v>119</v>
      </c>
      <c r="H23" s="44" t="s">
        <v>121</v>
      </c>
      <c r="I23" s="45" t="s">
        <v>118</v>
      </c>
      <c r="J23" s="44" t="s">
        <v>120</v>
      </c>
      <c r="K23" s="46">
        <v>249124.78</v>
      </c>
      <c r="L23" s="46">
        <v>249124.78</v>
      </c>
      <c r="M23" s="46">
        <v>0</v>
      </c>
      <c r="N23" s="46">
        <v>0</v>
      </c>
    </row>
    <row r="24" spans="1:14" ht="56.25" x14ac:dyDescent="0.2">
      <c r="A24" s="43" t="s">
        <v>108</v>
      </c>
      <c r="B24" s="44" t="s">
        <v>33</v>
      </c>
      <c r="C24" s="44" t="s">
        <v>48</v>
      </c>
      <c r="D24" s="44" t="s">
        <v>50</v>
      </c>
      <c r="E24" s="44" t="s">
        <v>73</v>
      </c>
      <c r="F24" s="44" t="s">
        <v>32</v>
      </c>
      <c r="G24" s="44" t="s">
        <v>109</v>
      </c>
      <c r="H24" s="44" t="s">
        <v>122</v>
      </c>
      <c r="I24" s="45" t="s">
        <v>123</v>
      </c>
      <c r="J24" s="44" t="s">
        <v>112</v>
      </c>
      <c r="K24" s="46">
        <v>14000</v>
      </c>
      <c r="L24" s="46">
        <v>14000</v>
      </c>
      <c r="M24" s="46">
        <v>0</v>
      </c>
      <c r="N24" s="46">
        <v>0</v>
      </c>
    </row>
    <row r="25" spans="1:14" ht="56.25" x14ac:dyDescent="0.2">
      <c r="A25" s="43" t="s">
        <v>108</v>
      </c>
      <c r="B25" s="44" t="s">
        <v>33</v>
      </c>
      <c r="C25" s="44" t="s">
        <v>48</v>
      </c>
      <c r="D25" s="44" t="s">
        <v>50</v>
      </c>
      <c r="E25" s="44" t="s">
        <v>75</v>
      </c>
      <c r="F25" s="44" t="s">
        <v>32</v>
      </c>
      <c r="G25" s="44" t="s">
        <v>109</v>
      </c>
      <c r="H25" s="44" t="s">
        <v>124</v>
      </c>
      <c r="I25" s="45" t="s">
        <v>123</v>
      </c>
      <c r="J25" s="44" t="s">
        <v>112</v>
      </c>
      <c r="K25" s="46">
        <v>55726.26</v>
      </c>
      <c r="L25" s="46">
        <v>55726.26</v>
      </c>
      <c r="M25" s="46">
        <v>0</v>
      </c>
      <c r="N25" s="46">
        <v>0</v>
      </c>
    </row>
    <row r="26" spans="1:14" ht="56.25" x14ac:dyDescent="0.2">
      <c r="A26" s="43" t="s">
        <v>108</v>
      </c>
      <c r="B26" s="44" t="s">
        <v>33</v>
      </c>
      <c r="C26" s="44" t="s">
        <v>48</v>
      </c>
      <c r="D26" s="44" t="s">
        <v>50</v>
      </c>
      <c r="E26" s="44" t="s">
        <v>77</v>
      </c>
      <c r="F26" s="44" t="s">
        <v>32</v>
      </c>
      <c r="G26" s="44" t="s">
        <v>109</v>
      </c>
      <c r="H26" s="44" t="s">
        <v>125</v>
      </c>
      <c r="I26" s="45" t="s">
        <v>123</v>
      </c>
      <c r="J26" s="44" t="s">
        <v>112</v>
      </c>
      <c r="K26" s="46">
        <v>21103.200000000001</v>
      </c>
      <c r="L26" s="46">
        <v>21103.200000000001</v>
      </c>
      <c r="M26" s="46">
        <v>0</v>
      </c>
      <c r="N26" s="46">
        <v>0</v>
      </c>
    </row>
    <row r="27" spans="1:14" ht="56.25" x14ac:dyDescent="0.2">
      <c r="A27" s="43" t="s">
        <v>108</v>
      </c>
      <c r="B27" s="44" t="s">
        <v>33</v>
      </c>
      <c r="C27" s="44" t="s">
        <v>48</v>
      </c>
      <c r="D27" s="44" t="s">
        <v>50</v>
      </c>
      <c r="E27" s="44" t="s">
        <v>77</v>
      </c>
      <c r="F27" s="44" t="s">
        <v>32</v>
      </c>
      <c r="G27" s="44" t="s">
        <v>109</v>
      </c>
      <c r="H27" s="44" t="s">
        <v>126</v>
      </c>
      <c r="I27" s="45" t="s">
        <v>123</v>
      </c>
      <c r="J27" s="44" t="s">
        <v>112</v>
      </c>
      <c r="K27" s="46">
        <v>19912.599999999999</v>
      </c>
      <c r="L27" s="46">
        <v>19912.599999999999</v>
      </c>
      <c r="M27" s="46">
        <v>0</v>
      </c>
      <c r="N27" s="46">
        <v>0</v>
      </c>
    </row>
    <row r="28" spans="1:14" ht="56.25" x14ac:dyDescent="0.2">
      <c r="A28" s="43" t="s">
        <v>108</v>
      </c>
      <c r="B28" s="44" t="s">
        <v>33</v>
      </c>
      <c r="C28" s="44" t="s">
        <v>48</v>
      </c>
      <c r="D28" s="44" t="s">
        <v>50</v>
      </c>
      <c r="E28" s="44" t="s">
        <v>77</v>
      </c>
      <c r="F28" s="44" t="s">
        <v>32</v>
      </c>
      <c r="G28" s="44" t="s">
        <v>109</v>
      </c>
      <c r="H28" s="44" t="s">
        <v>127</v>
      </c>
      <c r="I28" s="45" t="s">
        <v>123</v>
      </c>
      <c r="J28" s="44" t="s">
        <v>112</v>
      </c>
      <c r="K28" s="46">
        <v>16179.12</v>
      </c>
      <c r="L28" s="46">
        <v>16179.12</v>
      </c>
      <c r="M28" s="46">
        <v>0</v>
      </c>
      <c r="N28" s="46">
        <v>0</v>
      </c>
    </row>
    <row r="29" spans="1:14" ht="56.25" x14ac:dyDescent="0.2">
      <c r="A29" s="43" t="s">
        <v>108</v>
      </c>
      <c r="B29" s="44" t="s">
        <v>33</v>
      </c>
      <c r="C29" s="44" t="s">
        <v>48</v>
      </c>
      <c r="D29" s="44" t="s">
        <v>50</v>
      </c>
      <c r="E29" s="44" t="s">
        <v>77</v>
      </c>
      <c r="F29" s="44" t="s">
        <v>32</v>
      </c>
      <c r="G29" s="44" t="s">
        <v>109</v>
      </c>
      <c r="H29" s="44" t="s">
        <v>128</v>
      </c>
      <c r="I29" s="45" t="s">
        <v>129</v>
      </c>
      <c r="J29" s="44" t="s">
        <v>112</v>
      </c>
      <c r="K29" s="46">
        <v>11700</v>
      </c>
      <c r="L29" s="46">
        <v>11700</v>
      </c>
      <c r="M29" s="46">
        <v>0</v>
      </c>
      <c r="N29" s="46">
        <v>0</v>
      </c>
    </row>
    <row r="30" spans="1:14" ht="56.25" x14ac:dyDescent="0.2">
      <c r="A30" s="43" t="s">
        <v>108</v>
      </c>
      <c r="B30" s="44" t="s">
        <v>33</v>
      </c>
      <c r="C30" s="44" t="s">
        <v>48</v>
      </c>
      <c r="D30" s="44" t="s">
        <v>50</v>
      </c>
      <c r="E30" s="44" t="s">
        <v>77</v>
      </c>
      <c r="F30" s="44" t="s">
        <v>32</v>
      </c>
      <c r="G30" s="44" t="s">
        <v>109</v>
      </c>
      <c r="H30" s="44" t="s">
        <v>130</v>
      </c>
      <c r="I30" s="45" t="s">
        <v>123</v>
      </c>
      <c r="J30" s="44" t="s">
        <v>112</v>
      </c>
      <c r="K30" s="46">
        <v>100449.58</v>
      </c>
      <c r="L30" s="46">
        <v>100449.58</v>
      </c>
      <c r="M30" s="46">
        <v>0</v>
      </c>
      <c r="N30" s="46">
        <v>0</v>
      </c>
    </row>
    <row r="31" spans="1:14" ht="56.25" x14ac:dyDescent="0.2">
      <c r="A31" s="43" t="s">
        <v>108</v>
      </c>
      <c r="B31" s="44" t="s">
        <v>33</v>
      </c>
      <c r="C31" s="44" t="s">
        <v>48</v>
      </c>
      <c r="D31" s="44" t="s">
        <v>50</v>
      </c>
      <c r="E31" s="44" t="s">
        <v>77</v>
      </c>
      <c r="F31" s="44" t="s">
        <v>32</v>
      </c>
      <c r="G31" s="44" t="s">
        <v>109</v>
      </c>
      <c r="H31" s="44" t="s">
        <v>131</v>
      </c>
      <c r="I31" s="45" t="s">
        <v>123</v>
      </c>
      <c r="J31" s="44" t="s">
        <v>112</v>
      </c>
      <c r="K31" s="46">
        <v>15774.24</v>
      </c>
      <c r="L31" s="46">
        <v>15774.24</v>
      </c>
      <c r="M31" s="46">
        <v>0</v>
      </c>
      <c r="N31" s="46">
        <v>0</v>
      </c>
    </row>
    <row r="32" spans="1:14" ht="56.25" x14ac:dyDescent="0.2">
      <c r="A32" s="43" t="s">
        <v>108</v>
      </c>
      <c r="B32" s="44" t="s">
        <v>33</v>
      </c>
      <c r="C32" s="44" t="s">
        <v>48</v>
      </c>
      <c r="D32" s="44" t="s">
        <v>50</v>
      </c>
      <c r="E32" s="44" t="s">
        <v>79</v>
      </c>
      <c r="F32" s="44" t="s">
        <v>32</v>
      </c>
      <c r="G32" s="44" t="s">
        <v>109</v>
      </c>
      <c r="H32" s="44" t="s">
        <v>132</v>
      </c>
      <c r="I32" s="45" t="s">
        <v>129</v>
      </c>
      <c r="J32" s="44" t="s">
        <v>112</v>
      </c>
      <c r="K32" s="46">
        <v>15504</v>
      </c>
      <c r="L32" s="46">
        <v>15504</v>
      </c>
      <c r="M32" s="46">
        <v>0</v>
      </c>
      <c r="N32" s="46">
        <v>0</v>
      </c>
    </row>
    <row r="33" spans="1:14" ht="56.25" x14ac:dyDescent="0.2">
      <c r="A33" s="43" t="s">
        <v>108</v>
      </c>
      <c r="B33" s="44" t="s">
        <v>33</v>
      </c>
      <c r="C33" s="44" t="s">
        <v>48</v>
      </c>
      <c r="D33" s="44" t="s">
        <v>50</v>
      </c>
      <c r="E33" s="44" t="s">
        <v>79</v>
      </c>
      <c r="F33" s="44" t="s">
        <v>32</v>
      </c>
      <c r="G33" s="44" t="s">
        <v>109</v>
      </c>
      <c r="H33" s="44" t="s">
        <v>133</v>
      </c>
      <c r="I33" s="45" t="s">
        <v>129</v>
      </c>
      <c r="J33" s="44" t="s">
        <v>112</v>
      </c>
      <c r="K33" s="46">
        <v>43600</v>
      </c>
      <c r="L33" s="46">
        <v>43600</v>
      </c>
      <c r="M33" s="46">
        <v>0</v>
      </c>
      <c r="N33" s="46">
        <v>0</v>
      </c>
    </row>
    <row r="34" spans="1:14" ht="56.25" x14ac:dyDescent="0.2">
      <c r="A34" s="43" t="s">
        <v>108</v>
      </c>
      <c r="B34" s="44" t="s">
        <v>33</v>
      </c>
      <c r="C34" s="44" t="s">
        <v>48</v>
      </c>
      <c r="D34" s="44" t="s">
        <v>50</v>
      </c>
      <c r="E34" s="44" t="s">
        <v>79</v>
      </c>
      <c r="F34" s="44" t="s">
        <v>32</v>
      </c>
      <c r="G34" s="44" t="s">
        <v>109</v>
      </c>
      <c r="H34" s="44" t="s">
        <v>134</v>
      </c>
      <c r="I34" s="45" t="s">
        <v>123</v>
      </c>
      <c r="J34" s="44" t="s">
        <v>112</v>
      </c>
      <c r="K34" s="46">
        <v>4500</v>
      </c>
      <c r="L34" s="46">
        <v>4500</v>
      </c>
      <c r="M34" s="46">
        <v>0</v>
      </c>
      <c r="N34" s="46">
        <v>0</v>
      </c>
    </row>
    <row r="35" spans="1:14" ht="56.25" x14ac:dyDescent="0.2">
      <c r="A35" s="43" t="s">
        <v>108</v>
      </c>
      <c r="B35" s="44" t="s">
        <v>33</v>
      </c>
      <c r="C35" s="44" t="s">
        <v>48</v>
      </c>
      <c r="D35" s="44" t="s">
        <v>50</v>
      </c>
      <c r="E35" s="44" t="s">
        <v>79</v>
      </c>
      <c r="F35" s="44" t="s">
        <v>32</v>
      </c>
      <c r="G35" s="44" t="s">
        <v>109</v>
      </c>
      <c r="H35" s="44" t="s">
        <v>135</v>
      </c>
      <c r="I35" s="45" t="s">
        <v>129</v>
      </c>
      <c r="J35" s="44" t="s">
        <v>112</v>
      </c>
      <c r="K35" s="46">
        <v>10752</v>
      </c>
      <c r="L35" s="46">
        <v>10752</v>
      </c>
      <c r="M35" s="46">
        <v>0</v>
      </c>
      <c r="N35" s="46">
        <v>0</v>
      </c>
    </row>
    <row r="36" spans="1:14" ht="56.25" x14ac:dyDescent="0.2">
      <c r="A36" s="43" t="s">
        <v>108</v>
      </c>
      <c r="B36" s="44" t="s">
        <v>33</v>
      </c>
      <c r="C36" s="44" t="s">
        <v>48</v>
      </c>
      <c r="D36" s="44" t="s">
        <v>50</v>
      </c>
      <c r="E36" s="44" t="s">
        <v>83</v>
      </c>
      <c r="F36" s="44" t="s">
        <v>32</v>
      </c>
      <c r="G36" s="44" t="s">
        <v>109</v>
      </c>
      <c r="H36" s="44" t="s">
        <v>136</v>
      </c>
      <c r="I36" s="45" t="s">
        <v>123</v>
      </c>
      <c r="J36" s="44" t="s">
        <v>112</v>
      </c>
      <c r="K36" s="46">
        <v>43376.15</v>
      </c>
      <c r="L36" s="46">
        <v>43376.15</v>
      </c>
      <c r="M36" s="46">
        <v>0</v>
      </c>
      <c r="N36" s="46">
        <v>0</v>
      </c>
    </row>
    <row r="37" spans="1:14" ht="56.25" x14ac:dyDescent="0.2">
      <c r="A37" s="43" t="s">
        <v>108</v>
      </c>
      <c r="B37" s="44" t="s">
        <v>33</v>
      </c>
      <c r="C37" s="44" t="s">
        <v>48</v>
      </c>
      <c r="D37" s="44" t="s">
        <v>50</v>
      </c>
      <c r="E37" s="44" t="s">
        <v>87</v>
      </c>
      <c r="F37" s="44" t="s">
        <v>32</v>
      </c>
      <c r="G37" s="44" t="s">
        <v>109</v>
      </c>
      <c r="H37" s="44" t="s">
        <v>137</v>
      </c>
      <c r="I37" s="45" t="s">
        <v>118</v>
      </c>
      <c r="J37" s="44" t="s">
        <v>112</v>
      </c>
      <c r="K37" s="46">
        <v>7431.88</v>
      </c>
      <c r="L37" s="46">
        <v>7431.88</v>
      </c>
      <c r="M37" s="46">
        <v>0</v>
      </c>
      <c r="N37" s="46">
        <v>0</v>
      </c>
    </row>
    <row r="38" spans="1:14" ht="56.25" x14ac:dyDescent="0.2">
      <c r="A38" s="43" t="s">
        <v>108</v>
      </c>
      <c r="B38" s="44" t="s">
        <v>33</v>
      </c>
      <c r="C38" s="44" t="s">
        <v>48</v>
      </c>
      <c r="D38" s="44" t="s">
        <v>50</v>
      </c>
      <c r="E38" s="44" t="s">
        <v>89</v>
      </c>
      <c r="F38" s="44" t="s">
        <v>32</v>
      </c>
      <c r="G38" s="44" t="s">
        <v>109</v>
      </c>
      <c r="H38" s="44" t="s">
        <v>138</v>
      </c>
      <c r="I38" s="45" t="s">
        <v>123</v>
      </c>
      <c r="J38" s="44" t="s">
        <v>112</v>
      </c>
      <c r="K38" s="46">
        <v>11646.93</v>
      </c>
      <c r="L38" s="46">
        <v>11646.93</v>
      </c>
      <c r="M38" s="46">
        <v>0</v>
      </c>
      <c r="N38" s="46">
        <v>0</v>
      </c>
    </row>
    <row r="39" spans="1:14" ht="56.25" x14ac:dyDescent="0.2">
      <c r="A39" s="43" t="s">
        <v>108</v>
      </c>
      <c r="B39" s="44" t="s">
        <v>33</v>
      </c>
      <c r="C39" s="44" t="s">
        <v>48</v>
      </c>
      <c r="D39" s="44" t="s">
        <v>50</v>
      </c>
      <c r="E39" s="44" t="s">
        <v>89</v>
      </c>
      <c r="F39" s="44" t="s">
        <v>32</v>
      </c>
      <c r="G39" s="44" t="s">
        <v>109</v>
      </c>
      <c r="H39" s="44" t="s">
        <v>138</v>
      </c>
      <c r="I39" s="45" t="s">
        <v>129</v>
      </c>
      <c r="J39" s="44" t="s">
        <v>112</v>
      </c>
      <c r="K39" s="46">
        <v>12110.41</v>
      </c>
      <c r="L39" s="46">
        <v>12110.41</v>
      </c>
      <c r="M39" s="46">
        <v>0</v>
      </c>
      <c r="N39" s="46">
        <v>0</v>
      </c>
    </row>
    <row r="40" spans="1:14" ht="56.25" x14ac:dyDescent="0.2">
      <c r="A40" s="43" t="s">
        <v>108</v>
      </c>
      <c r="B40" s="44" t="s">
        <v>33</v>
      </c>
      <c r="C40" s="44" t="s">
        <v>48</v>
      </c>
      <c r="D40" s="44" t="s">
        <v>50</v>
      </c>
      <c r="E40" s="44" t="s">
        <v>91</v>
      </c>
      <c r="F40" s="44" t="s">
        <v>32</v>
      </c>
      <c r="G40" s="44" t="s">
        <v>119</v>
      </c>
      <c r="H40" s="44" t="s">
        <v>139</v>
      </c>
      <c r="I40" s="45" t="s">
        <v>118</v>
      </c>
      <c r="J40" s="44" t="s">
        <v>120</v>
      </c>
      <c r="K40" s="46">
        <v>17269.509999999998</v>
      </c>
      <c r="L40" s="46">
        <v>17269.509999999998</v>
      </c>
      <c r="M40" s="46">
        <v>0</v>
      </c>
      <c r="N40" s="46">
        <v>0</v>
      </c>
    </row>
    <row r="41" spans="1:14" ht="56.25" x14ac:dyDescent="0.2">
      <c r="A41" s="43" t="s">
        <v>108</v>
      </c>
      <c r="B41" s="44" t="s">
        <v>33</v>
      </c>
      <c r="C41" s="44" t="s">
        <v>48</v>
      </c>
      <c r="D41" s="44" t="s">
        <v>50</v>
      </c>
      <c r="E41" s="44" t="s">
        <v>93</v>
      </c>
      <c r="F41" s="44" t="s">
        <v>32</v>
      </c>
      <c r="G41" s="44" t="s">
        <v>109</v>
      </c>
      <c r="H41" s="44" t="s">
        <v>140</v>
      </c>
      <c r="I41" s="45" t="s">
        <v>123</v>
      </c>
      <c r="J41" s="44" t="s">
        <v>112</v>
      </c>
      <c r="K41" s="46">
        <v>10156.76</v>
      </c>
      <c r="L41" s="46">
        <v>10156.76</v>
      </c>
      <c r="M41" s="46">
        <v>0</v>
      </c>
      <c r="N41" s="46">
        <v>0</v>
      </c>
    </row>
    <row r="42" spans="1:14" ht="56.25" x14ac:dyDescent="0.2">
      <c r="A42" s="43" t="s">
        <v>108</v>
      </c>
      <c r="B42" s="44" t="s">
        <v>33</v>
      </c>
      <c r="C42" s="44" t="s">
        <v>48</v>
      </c>
      <c r="D42" s="44" t="s">
        <v>50</v>
      </c>
      <c r="E42" s="44" t="s">
        <v>93</v>
      </c>
      <c r="F42" s="44" t="s">
        <v>32</v>
      </c>
      <c r="G42" s="44" t="s">
        <v>109</v>
      </c>
      <c r="H42" s="44" t="s">
        <v>141</v>
      </c>
      <c r="I42" s="45" t="s">
        <v>123</v>
      </c>
      <c r="J42" s="44" t="s">
        <v>112</v>
      </c>
      <c r="K42" s="46">
        <v>59393.36</v>
      </c>
      <c r="L42" s="46">
        <v>59393.36</v>
      </c>
      <c r="M42" s="46">
        <v>0</v>
      </c>
      <c r="N42" s="46">
        <v>0</v>
      </c>
    </row>
    <row r="43" spans="1:14" ht="56.25" x14ac:dyDescent="0.2">
      <c r="A43" s="43" t="s">
        <v>108</v>
      </c>
      <c r="B43" s="44" t="s">
        <v>33</v>
      </c>
      <c r="C43" s="44" t="s">
        <v>48</v>
      </c>
      <c r="D43" s="44" t="s">
        <v>50</v>
      </c>
      <c r="E43" s="44" t="s">
        <v>93</v>
      </c>
      <c r="F43" s="44" t="s">
        <v>32</v>
      </c>
      <c r="G43" s="44" t="s">
        <v>109</v>
      </c>
      <c r="H43" s="44" t="s">
        <v>142</v>
      </c>
      <c r="I43" s="45" t="s">
        <v>123</v>
      </c>
      <c r="J43" s="44" t="s">
        <v>112</v>
      </c>
      <c r="K43" s="46">
        <v>17818.009999999998</v>
      </c>
      <c r="L43" s="46">
        <v>17818.009999999998</v>
      </c>
      <c r="M43" s="46">
        <v>0</v>
      </c>
      <c r="N43" s="46">
        <v>0</v>
      </c>
    </row>
    <row r="44" spans="1:14" ht="56.25" x14ac:dyDescent="0.2">
      <c r="A44" s="43" t="s">
        <v>108</v>
      </c>
      <c r="B44" s="44" t="s">
        <v>33</v>
      </c>
      <c r="C44" s="44" t="s">
        <v>48</v>
      </c>
      <c r="D44" s="44" t="s">
        <v>50</v>
      </c>
      <c r="E44" s="44" t="s">
        <v>93</v>
      </c>
      <c r="F44" s="44" t="s">
        <v>32</v>
      </c>
      <c r="G44" s="44" t="s">
        <v>119</v>
      </c>
      <c r="H44" s="44" t="s">
        <v>140</v>
      </c>
      <c r="I44" s="45" t="s">
        <v>118</v>
      </c>
      <c r="J44" s="44" t="s">
        <v>120</v>
      </c>
      <c r="K44" s="46">
        <v>7661.25</v>
      </c>
      <c r="L44" s="46">
        <v>7661.25</v>
      </c>
      <c r="M44" s="46">
        <v>0</v>
      </c>
      <c r="N44" s="46">
        <v>0</v>
      </c>
    </row>
    <row r="45" spans="1:14" ht="56.25" x14ac:dyDescent="0.2">
      <c r="A45" s="43" t="s">
        <v>108</v>
      </c>
      <c r="B45" s="44" t="s">
        <v>33</v>
      </c>
      <c r="C45" s="44" t="s">
        <v>48</v>
      </c>
      <c r="D45" s="44" t="s">
        <v>52</v>
      </c>
      <c r="E45" s="44" t="s">
        <v>97</v>
      </c>
      <c r="F45" s="44" t="s">
        <v>32</v>
      </c>
      <c r="G45" s="44" t="s">
        <v>109</v>
      </c>
      <c r="H45" s="44" t="s">
        <v>143</v>
      </c>
      <c r="I45" s="45" t="s">
        <v>129</v>
      </c>
      <c r="J45" s="44" t="s">
        <v>112</v>
      </c>
      <c r="K45" s="46">
        <v>131319</v>
      </c>
      <c r="L45" s="46">
        <v>131319</v>
      </c>
      <c r="M45" s="46">
        <v>0</v>
      </c>
      <c r="N45" s="46">
        <v>0</v>
      </c>
    </row>
    <row r="46" spans="1:14" ht="56.25" x14ac:dyDescent="0.2">
      <c r="A46" s="43" t="s">
        <v>108</v>
      </c>
      <c r="B46" s="44" t="s">
        <v>33</v>
      </c>
      <c r="C46" s="44" t="s">
        <v>48</v>
      </c>
      <c r="D46" s="44" t="s">
        <v>54</v>
      </c>
      <c r="E46" s="44" t="s">
        <v>97</v>
      </c>
      <c r="F46" s="44" t="s">
        <v>32</v>
      </c>
      <c r="G46" s="44" t="s">
        <v>119</v>
      </c>
      <c r="H46" s="44" t="s">
        <v>144</v>
      </c>
      <c r="I46" s="45" t="s">
        <v>118</v>
      </c>
      <c r="J46" s="44" t="s">
        <v>120</v>
      </c>
      <c r="K46" s="46">
        <v>47212.19</v>
      </c>
      <c r="L46" s="46">
        <v>47212.19</v>
      </c>
      <c r="M46" s="46">
        <v>0</v>
      </c>
      <c r="N46" s="46">
        <v>0</v>
      </c>
    </row>
    <row r="47" spans="1:14" ht="56.25" x14ac:dyDescent="0.2">
      <c r="A47" s="43" t="s">
        <v>108</v>
      </c>
      <c r="B47" s="44" t="s">
        <v>33</v>
      </c>
      <c r="C47" s="44" t="s">
        <v>56</v>
      </c>
      <c r="D47" s="44" t="s">
        <v>50</v>
      </c>
      <c r="E47" s="44" t="s">
        <v>79</v>
      </c>
      <c r="F47" s="44" t="s">
        <v>32</v>
      </c>
      <c r="G47" s="44" t="s">
        <v>115</v>
      </c>
      <c r="H47" s="44" t="s">
        <v>145</v>
      </c>
      <c r="I47" s="45" t="s">
        <v>129</v>
      </c>
      <c r="J47" s="44" t="s">
        <v>112</v>
      </c>
      <c r="K47" s="46">
        <v>569400</v>
      </c>
      <c r="L47" s="46">
        <v>569400</v>
      </c>
      <c r="M47" s="46">
        <v>0</v>
      </c>
      <c r="N47" s="46">
        <v>0</v>
      </c>
    </row>
    <row r="48" spans="1:14" ht="12.75" x14ac:dyDescent="0.2">
      <c r="A48" s="47" t="s">
        <v>44</v>
      </c>
      <c r="B48" s="48"/>
      <c r="C48" s="48"/>
      <c r="D48" s="48"/>
      <c r="E48" s="48"/>
      <c r="F48" s="49"/>
      <c r="G48" s="49"/>
      <c r="H48" s="49"/>
      <c r="I48" s="50"/>
      <c r="J48" s="49"/>
      <c r="K48" s="51">
        <v>13448511.26</v>
      </c>
      <c r="L48" s="51">
        <v>13448511.26</v>
      </c>
      <c r="M48" s="51">
        <v>0</v>
      </c>
      <c r="N48" s="51">
        <v>0</v>
      </c>
    </row>
  </sheetData>
  <mergeCells count="15">
    <mergeCell ref="B6:L6"/>
    <mergeCell ref="A3:L3"/>
    <mergeCell ref="M3:N3"/>
    <mergeCell ref="A4:L4"/>
    <mergeCell ref="M4:N4"/>
    <mergeCell ref="A5:L5"/>
    <mergeCell ref="M10:M11"/>
    <mergeCell ref="N10:N11"/>
    <mergeCell ref="B7:L7"/>
    <mergeCell ref="B8:L8"/>
    <mergeCell ref="A10:A11"/>
    <mergeCell ref="B10:I10"/>
    <mergeCell ref="J10:J11"/>
    <mergeCell ref="K10:K11"/>
    <mergeCell ref="L10:L11"/>
  </mergeCells>
  <pageMargins left="0.47244094488188981" right="0.51181102362204722" top="0.43307086614173229" bottom="0.23622047244094491" header="0.27559055118110237" footer="0.27559055118110237"/>
  <pageSetup paperSize="9" fitToHeight="0" orientation="landscape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abSelected="1" topLeftCell="G40" workbookViewId="0">
      <selection activeCell="M17" sqref="M17"/>
    </sheetView>
  </sheetViews>
  <sheetFormatPr defaultRowHeight="13.15" customHeight="1" x14ac:dyDescent="0.2"/>
  <cols>
    <col min="1" max="1" width="30.7109375" hidden="1" customWidth="1"/>
    <col min="2" max="2" width="10.7109375" hidden="1" customWidth="1"/>
    <col min="3" max="3" width="20.7109375" hidden="1" customWidth="1"/>
    <col min="4" max="6" width="10.7109375" hidden="1" customWidth="1"/>
    <col min="7" max="10" width="10.7109375" customWidth="1"/>
    <col min="11" max="14" width="18.7109375" customWidth="1"/>
    <col min="15" max="15" width="15.140625" customWidth="1"/>
  </cols>
  <sheetData>
    <row r="1" spans="1:14" ht="12.75" x14ac:dyDescent="0.2">
      <c r="A1" s="30" t="s">
        <v>1</v>
      </c>
      <c r="B1" s="31"/>
      <c r="C1" s="31"/>
      <c r="D1" s="31"/>
      <c r="E1" s="32"/>
      <c r="F1" s="32"/>
      <c r="G1" s="32"/>
      <c r="H1" s="32"/>
      <c r="I1" s="32"/>
      <c r="J1" s="32"/>
      <c r="K1" s="33"/>
      <c r="L1" s="33"/>
      <c r="M1" s="33"/>
      <c r="N1" s="33"/>
    </row>
    <row r="2" spans="1:14" ht="12.75" x14ac:dyDescent="0.2">
      <c r="A2" s="34" t="s">
        <v>0</v>
      </c>
      <c r="B2" s="34"/>
      <c r="C2" s="34"/>
      <c r="D2" s="35"/>
      <c r="E2" s="35"/>
      <c r="F2" s="35"/>
      <c r="G2" s="35"/>
      <c r="H2" s="35"/>
      <c r="I2" s="35"/>
      <c r="J2" s="35"/>
      <c r="K2" s="33"/>
      <c r="L2" s="33"/>
      <c r="M2" s="33"/>
      <c r="N2" s="33"/>
    </row>
    <row r="3" spans="1:14" ht="12.75" x14ac:dyDescent="0.2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9"/>
      <c r="N3" s="109"/>
    </row>
    <row r="4" spans="1:14" ht="12.75" x14ac:dyDescent="0.2">
      <c r="A4" s="108" t="s">
        <v>57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9"/>
      <c r="N4" s="109"/>
    </row>
    <row r="5" spans="1:14" ht="13.15" customHeight="1" x14ac:dyDescent="0.2">
      <c r="A5" s="108" t="s">
        <v>3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33"/>
      <c r="N5" s="37" t="s">
        <v>99</v>
      </c>
    </row>
    <row r="6" spans="1:14" ht="12.75" x14ac:dyDescent="0.2">
      <c r="A6" s="38" t="s">
        <v>10</v>
      </c>
      <c r="B6" s="104" t="s">
        <v>11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39" t="s">
        <v>13</v>
      </c>
      <c r="N6" s="40" t="s">
        <v>14</v>
      </c>
    </row>
    <row r="7" spans="1:14" ht="12.75" x14ac:dyDescent="0.2">
      <c r="A7" s="38" t="s">
        <v>18</v>
      </c>
      <c r="B7" s="104" t="s">
        <v>19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39" t="s">
        <v>27</v>
      </c>
      <c r="N7" s="40" t="s">
        <v>28</v>
      </c>
    </row>
    <row r="8" spans="1:14" ht="27.4" customHeight="1" x14ac:dyDescent="0.2">
      <c r="A8" s="38" t="s">
        <v>100</v>
      </c>
      <c r="B8" s="104" t="s">
        <v>101</v>
      </c>
      <c r="C8" s="104"/>
      <c r="D8" s="104"/>
      <c r="E8" s="104"/>
      <c r="F8" s="104"/>
      <c r="G8" s="104"/>
      <c r="H8" s="104"/>
      <c r="I8" s="104"/>
      <c r="J8" s="104"/>
      <c r="K8" s="104"/>
      <c r="L8" s="104"/>
    </row>
    <row r="9" spans="1:14" ht="12.75" x14ac:dyDescent="0.2">
      <c r="A9" s="41"/>
    </row>
    <row r="10" spans="1:14" ht="12.75" x14ac:dyDescent="0.2">
      <c r="A10" s="102" t="s">
        <v>36</v>
      </c>
      <c r="B10" s="105" t="s">
        <v>102</v>
      </c>
      <c r="C10" s="106"/>
      <c r="D10" s="106"/>
      <c r="E10" s="106"/>
      <c r="F10" s="106"/>
      <c r="G10" s="106"/>
      <c r="H10" s="106"/>
      <c r="I10" s="107"/>
      <c r="J10" s="102" t="s">
        <v>107</v>
      </c>
      <c r="K10" s="102" t="s">
        <v>59</v>
      </c>
      <c r="L10" s="102" t="s">
        <v>60</v>
      </c>
      <c r="M10" s="102" t="s">
        <v>61</v>
      </c>
      <c r="N10" s="102" t="s">
        <v>62</v>
      </c>
    </row>
    <row r="11" spans="1:14" ht="12.75" x14ac:dyDescent="0.2">
      <c r="A11" s="103"/>
      <c r="B11" s="24" t="s">
        <v>37</v>
      </c>
      <c r="C11" s="24" t="s">
        <v>38</v>
      </c>
      <c r="D11" s="24" t="s">
        <v>103</v>
      </c>
      <c r="E11" s="24" t="s">
        <v>58</v>
      </c>
      <c r="F11" s="24" t="s">
        <v>39</v>
      </c>
      <c r="G11" s="24" t="s">
        <v>104</v>
      </c>
      <c r="H11" s="24" t="s">
        <v>105</v>
      </c>
      <c r="I11" s="42" t="s">
        <v>106</v>
      </c>
      <c r="J11" s="103"/>
      <c r="K11" s="103"/>
      <c r="L11" s="103"/>
      <c r="M11" s="103"/>
      <c r="N11" s="103"/>
    </row>
    <row r="12" spans="1:14" ht="56.25" x14ac:dyDescent="0.2">
      <c r="A12" s="43" t="s">
        <v>108</v>
      </c>
      <c r="B12" s="44" t="s">
        <v>33</v>
      </c>
      <c r="C12" s="44" t="s">
        <v>34</v>
      </c>
      <c r="D12" s="44" t="s">
        <v>35</v>
      </c>
      <c r="E12" s="44" t="s">
        <v>67</v>
      </c>
      <c r="F12" s="44" t="s">
        <v>32</v>
      </c>
      <c r="G12" s="44" t="s">
        <v>109</v>
      </c>
      <c r="H12" s="44" t="s">
        <v>110</v>
      </c>
      <c r="I12" s="45" t="s">
        <v>111</v>
      </c>
      <c r="J12" s="44" t="s">
        <v>112</v>
      </c>
      <c r="K12" s="46">
        <v>3813468.51</v>
      </c>
      <c r="L12" s="46">
        <v>3813468.51</v>
      </c>
      <c r="M12" s="46">
        <v>0</v>
      </c>
      <c r="N12" s="46">
        <v>0</v>
      </c>
    </row>
    <row r="13" spans="1:14" ht="56.25" x14ac:dyDescent="0.2">
      <c r="A13" s="43" t="s">
        <v>108</v>
      </c>
      <c r="B13" s="44" t="s">
        <v>33</v>
      </c>
      <c r="C13" s="44" t="s">
        <v>34</v>
      </c>
      <c r="D13" s="44" t="s">
        <v>35</v>
      </c>
      <c r="E13" s="44" t="s">
        <v>67</v>
      </c>
      <c r="F13" s="44" t="s">
        <v>32</v>
      </c>
      <c r="G13" s="44" t="s">
        <v>113</v>
      </c>
      <c r="H13" s="44" t="s">
        <v>110</v>
      </c>
      <c r="I13" s="45" t="s">
        <v>111</v>
      </c>
      <c r="J13" s="44" t="s">
        <v>112</v>
      </c>
      <c r="K13" s="46">
        <v>294752.69</v>
      </c>
      <c r="L13" s="46">
        <v>294752.69</v>
      </c>
      <c r="M13" s="46">
        <v>0</v>
      </c>
      <c r="N13" s="46">
        <v>0</v>
      </c>
    </row>
    <row r="14" spans="1:14" ht="56.25" x14ac:dyDescent="0.2">
      <c r="A14" s="43" t="s">
        <v>108</v>
      </c>
      <c r="B14" s="44" t="s">
        <v>33</v>
      </c>
      <c r="C14" s="44" t="s">
        <v>34</v>
      </c>
      <c r="D14" s="44" t="s">
        <v>46</v>
      </c>
      <c r="E14" s="44" t="s">
        <v>69</v>
      </c>
      <c r="F14" s="44" t="s">
        <v>32</v>
      </c>
      <c r="G14" s="44" t="s">
        <v>109</v>
      </c>
      <c r="H14" s="44" t="s">
        <v>114</v>
      </c>
      <c r="I14" s="45" t="s">
        <v>111</v>
      </c>
      <c r="J14" s="44" t="s">
        <v>112</v>
      </c>
      <c r="K14" s="46">
        <v>1151667.49</v>
      </c>
      <c r="L14" s="46">
        <v>1151667.49</v>
      </c>
      <c r="M14" s="46">
        <v>0</v>
      </c>
      <c r="N14" s="46">
        <v>0</v>
      </c>
    </row>
    <row r="15" spans="1:14" ht="56.25" x14ac:dyDescent="0.2">
      <c r="A15" s="43" t="s">
        <v>108</v>
      </c>
      <c r="B15" s="44" t="s">
        <v>33</v>
      </c>
      <c r="C15" s="44" t="s">
        <v>34</v>
      </c>
      <c r="D15" s="44" t="s">
        <v>46</v>
      </c>
      <c r="E15" s="44" t="s">
        <v>69</v>
      </c>
      <c r="F15" s="44" t="s">
        <v>32</v>
      </c>
      <c r="G15" s="44" t="s">
        <v>113</v>
      </c>
      <c r="H15" s="44" t="s">
        <v>114</v>
      </c>
      <c r="I15" s="45" t="s">
        <v>111</v>
      </c>
      <c r="J15" s="44" t="s">
        <v>112</v>
      </c>
      <c r="K15" s="46">
        <v>89015.31</v>
      </c>
      <c r="L15" s="46">
        <v>89015.31</v>
      </c>
      <c r="M15" s="46">
        <v>0</v>
      </c>
      <c r="N15" s="46">
        <v>0</v>
      </c>
    </row>
    <row r="16" spans="1:14" ht="56.25" x14ac:dyDescent="0.2">
      <c r="A16" s="43" t="s">
        <v>108</v>
      </c>
      <c r="B16" s="44" t="s">
        <v>33</v>
      </c>
      <c r="C16" s="44" t="s">
        <v>48</v>
      </c>
      <c r="D16" s="44" t="s">
        <v>35</v>
      </c>
      <c r="E16" s="44" t="s">
        <v>67</v>
      </c>
      <c r="F16" s="44" t="s">
        <v>32</v>
      </c>
      <c r="G16" s="44" t="s">
        <v>115</v>
      </c>
      <c r="H16" s="44" t="s">
        <v>110</v>
      </c>
      <c r="I16" s="45" t="s">
        <v>116</v>
      </c>
      <c r="J16" s="44" t="s">
        <v>112</v>
      </c>
      <c r="K16" s="46">
        <v>417633.51</v>
      </c>
      <c r="L16" s="46">
        <v>417633.51</v>
      </c>
      <c r="M16" s="46">
        <v>0</v>
      </c>
      <c r="N16" s="46">
        <v>0</v>
      </c>
    </row>
    <row r="17" spans="1:15" ht="56.25" x14ac:dyDescent="0.2">
      <c r="A17" s="43" t="s">
        <v>108</v>
      </c>
      <c r="B17" s="44" t="s">
        <v>33</v>
      </c>
      <c r="C17" s="44" t="s">
        <v>48</v>
      </c>
      <c r="D17" s="44" t="s">
        <v>35</v>
      </c>
      <c r="E17" s="44" t="s">
        <v>67</v>
      </c>
      <c r="F17" s="44" t="s">
        <v>32</v>
      </c>
      <c r="G17" s="44" t="s">
        <v>115</v>
      </c>
      <c r="H17" s="44" t="s">
        <v>117</v>
      </c>
      <c r="I17" s="45" t="s">
        <v>118</v>
      </c>
      <c r="J17" s="44" t="s">
        <v>112</v>
      </c>
      <c r="K17" s="46">
        <v>3017198.01</v>
      </c>
      <c r="L17" s="46">
        <v>3017198.01</v>
      </c>
      <c r="M17" s="46">
        <v>0</v>
      </c>
      <c r="N17" s="46">
        <v>0</v>
      </c>
    </row>
    <row r="18" spans="1:15" ht="56.25" x14ac:dyDescent="0.2">
      <c r="A18" s="43" t="s">
        <v>108</v>
      </c>
      <c r="B18" s="44" t="s">
        <v>33</v>
      </c>
      <c r="C18" s="44" t="s">
        <v>48</v>
      </c>
      <c r="D18" s="44" t="s">
        <v>35</v>
      </c>
      <c r="E18" s="44" t="s">
        <v>67</v>
      </c>
      <c r="F18" s="44" t="s">
        <v>32</v>
      </c>
      <c r="G18" s="44" t="s">
        <v>115</v>
      </c>
      <c r="H18" s="44" t="s">
        <v>117</v>
      </c>
      <c r="I18" s="45" t="s">
        <v>116</v>
      </c>
      <c r="J18" s="44" t="s">
        <v>112</v>
      </c>
      <c r="K18" s="46">
        <v>990337.1</v>
      </c>
      <c r="L18" s="46">
        <v>990337.1</v>
      </c>
      <c r="M18" s="46">
        <v>0</v>
      </c>
      <c r="N18" s="46">
        <v>0</v>
      </c>
    </row>
    <row r="19" spans="1:15" ht="56.25" x14ac:dyDescent="0.2">
      <c r="A19" s="43" t="s">
        <v>108</v>
      </c>
      <c r="B19" s="44" t="s">
        <v>33</v>
      </c>
      <c r="C19" s="44" t="s">
        <v>48</v>
      </c>
      <c r="D19" s="44" t="s">
        <v>35</v>
      </c>
      <c r="E19" s="44" t="s">
        <v>67</v>
      </c>
      <c r="F19" s="44" t="s">
        <v>32</v>
      </c>
      <c r="G19" s="44" t="s">
        <v>119</v>
      </c>
      <c r="H19" s="44" t="s">
        <v>117</v>
      </c>
      <c r="I19" s="45" t="s">
        <v>118</v>
      </c>
      <c r="J19" s="44" t="s">
        <v>120</v>
      </c>
      <c r="K19" s="46">
        <v>824916.49</v>
      </c>
      <c r="L19" s="46">
        <v>824916.49</v>
      </c>
      <c r="M19" s="46">
        <v>0</v>
      </c>
      <c r="N19" s="46">
        <v>0</v>
      </c>
    </row>
    <row r="20" spans="1:15" ht="56.25" x14ac:dyDescent="0.2">
      <c r="A20" s="43" t="s">
        <v>108</v>
      </c>
      <c r="B20" s="44" t="s">
        <v>33</v>
      </c>
      <c r="C20" s="44" t="s">
        <v>48</v>
      </c>
      <c r="D20" s="44" t="s">
        <v>46</v>
      </c>
      <c r="E20" s="44" t="s">
        <v>69</v>
      </c>
      <c r="F20" s="44" t="s">
        <v>32</v>
      </c>
      <c r="G20" s="44" t="s">
        <v>115</v>
      </c>
      <c r="H20" s="44" t="s">
        <v>114</v>
      </c>
      <c r="I20" s="45" t="s">
        <v>116</v>
      </c>
      <c r="J20" s="44" t="s">
        <v>112</v>
      </c>
      <c r="K20" s="46">
        <v>126125.32</v>
      </c>
      <c r="L20" s="46">
        <v>126125.32</v>
      </c>
      <c r="M20" s="46">
        <v>0</v>
      </c>
      <c r="N20" s="46">
        <v>0</v>
      </c>
    </row>
    <row r="21" spans="1:15" ht="56.25" x14ac:dyDescent="0.2">
      <c r="A21" s="43" t="s">
        <v>108</v>
      </c>
      <c r="B21" s="44" t="s">
        <v>33</v>
      </c>
      <c r="C21" s="44" t="s">
        <v>48</v>
      </c>
      <c r="D21" s="44" t="s">
        <v>46</v>
      </c>
      <c r="E21" s="44" t="s">
        <v>69</v>
      </c>
      <c r="F21" s="44" t="s">
        <v>32</v>
      </c>
      <c r="G21" s="44" t="s">
        <v>115</v>
      </c>
      <c r="H21" s="44" t="s">
        <v>121</v>
      </c>
      <c r="I21" s="45" t="s">
        <v>118</v>
      </c>
      <c r="J21" s="44" t="s">
        <v>112</v>
      </c>
      <c r="K21" s="46">
        <v>911193.8</v>
      </c>
      <c r="L21" s="46">
        <v>911193.8</v>
      </c>
      <c r="M21" s="46">
        <v>0</v>
      </c>
      <c r="N21" s="46">
        <v>0</v>
      </c>
    </row>
    <row r="22" spans="1:15" ht="56.25" x14ac:dyDescent="0.2">
      <c r="A22" s="43" t="s">
        <v>108</v>
      </c>
      <c r="B22" s="44" t="s">
        <v>33</v>
      </c>
      <c r="C22" s="44" t="s">
        <v>48</v>
      </c>
      <c r="D22" s="44" t="s">
        <v>46</v>
      </c>
      <c r="E22" s="44" t="s">
        <v>69</v>
      </c>
      <c r="F22" s="44" t="s">
        <v>32</v>
      </c>
      <c r="G22" s="44" t="s">
        <v>115</v>
      </c>
      <c r="H22" s="44" t="s">
        <v>121</v>
      </c>
      <c r="I22" s="45" t="s">
        <v>116</v>
      </c>
      <c r="J22" s="44" t="s">
        <v>112</v>
      </c>
      <c r="K22" s="46">
        <v>299081.8</v>
      </c>
      <c r="L22" s="46">
        <v>299081.8</v>
      </c>
      <c r="M22" s="46">
        <v>0</v>
      </c>
      <c r="N22" s="46">
        <v>0</v>
      </c>
    </row>
    <row r="23" spans="1:15" ht="56.25" x14ac:dyDescent="0.2">
      <c r="A23" s="43" t="s">
        <v>108</v>
      </c>
      <c r="B23" s="44" t="s">
        <v>33</v>
      </c>
      <c r="C23" s="44" t="s">
        <v>48</v>
      </c>
      <c r="D23" s="44" t="s">
        <v>46</v>
      </c>
      <c r="E23" s="44" t="s">
        <v>69</v>
      </c>
      <c r="F23" s="44" t="s">
        <v>32</v>
      </c>
      <c r="G23" s="44" t="s">
        <v>119</v>
      </c>
      <c r="H23" s="44" t="s">
        <v>121</v>
      </c>
      <c r="I23" s="45" t="s">
        <v>118</v>
      </c>
      <c r="J23" s="44" t="s">
        <v>120</v>
      </c>
      <c r="K23" s="46">
        <v>249124.78</v>
      </c>
      <c r="L23" s="46">
        <v>249124.78</v>
      </c>
      <c r="M23" s="46">
        <v>0</v>
      </c>
      <c r="N23" s="46">
        <v>0</v>
      </c>
    </row>
    <row r="24" spans="1:15" ht="56.25" x14ac:dyDescent="0.2">
      <c r="A24" s="43" t="s">
        <v>108</v>
      </c>
      <c r="B24" s="44" t="s">
        <v>33</v>
      </c>
      <c r="C24" s="44" t="s">
        <v>48</v>
      </c>
      <c r="D24" s="44" t="s">
        <v>50</v>
      </c>
      <c r="E24" s="44" t="s">
        <v>73</v>
      </c>
      <c r="F24" s="44" t="s">
        <v>32</v>
      </c>
      <c r="G24" s="44" t="s">
        <v>109</v>
      </c>
      <c r="H24" s="44" t="s">
        <v>122</v>
      </c>
      <c r="I24" s="45" t="s">
        <v>123</v>
      </c>
      <c r="J24" s="44" t="s">
        <v>112</v>
      </c>
      <c r="K24" s="46">
        <v>14000</v>
      </c>
      <c r="L24" s="46">
        <v>14000</v>
      </c>
      <c r="M24" s="46">
        <v>0</v>
      </c>
      <c r="N24" s="46">
        <v>0</v>
      </c>
      <c r="O24" s="189">
        <v>16000</v>
      </c>
    </row>
    <row r="25" spans="1:15" ht="56.25" x14ac:dyDescent="0.2">
      <c r="A25" s="43" t="s">
        <v>108</v>
      </c>
      <c r="B25" s="44" t="s">
        <v>33</v>
      </c>
      <c r="C25" s="44" t="s">
        <v>48</v>
      </c>
      <c r="D25" s="44" t="s">
        <v>50</v>
      </c>
      <c r="E25" s="44" t="s">
        <v>75</v>
      </c>
      <c r="F25" s="44" t="s">
        <v>32</v>
      </c>
      <c r="G25" s="44" t="s">
        <v>109</v>
      </c>
      <c r="H25" s="44" t="s">
        <v>124</v>
      </c>
      <c r="I25" s="45" t="s">
        <v>123</v>
      </c>
      <c r="J25" s="44" t="s">
        <v>112</v>
      </c>
      <c r="K25" s="46">
        <v>55726.26</v>
      </c>
      <c r="L25" s="46">
        <v>55726.26</v>
      </c>
      <c r="M25" s="46">
        <v>0</v>
      </c>
      <c r="N25" s="46">
        <v>0</v>
      </c>
      <c r="O25" s="189">
        <v>55726.26</v>
      </c>
    </row>
    <row r="26" spans="1:15" ht="56.25" x14ac:dyDescent="0.2">
      <c r="A26" s="43" t="s">
        <v>108</v>
      </c>
      <c r="B26" s="44" t="s">
        <v>33</v>
      </c>
      <c r="C26" s="44" t="s">
        <v>48</v>
      </c>
      <c r="D26" s="44" t="s">
        <v>50</v>
      </c>
      <c r="E26" s="44" t="s">
        <v>77</v>
      </c>
      <c r="F26" s="44" t="s">
        <v>32</v>
      </c>
      <c r="G26" s="44" t="s">
        <v>109</v>
      </c>
      <c r="H26" s="44" t="s">
        <v>125</v>
      </c>
      <c r="I26" s="45" t="s">
        <v>123</v>
      </c>
      <c r="J26" s="44" t="s">
        <v>112</v>
      </c>
      <c r="K26" s="46">
        <v>21103.200000000001</v>
      </c>
      <c r="L26" s="188">
        <v>21103.200000000001</v>
      </c>
      <c r="M26" s="46">
        <v>0</v>
      </c>
      <c r="N26" s="46">
        <v>0</v>
      </c>
      <c r="O26" s="189">
        <v>21103.200000000001</v>
      </c>
    </row>
    <row r="27" spans="1:15" ht="56.25" x14ac:dyDescent="0.2">
      <c r="A27" s="43" t="s">
        <v>108</v>
      </c>
      <c r="B27" s="44" t="s">
        <v>33</v>
      </c>
      <c r="C27" s="44" t="s">
        <v>48</v>
      </c>
      <c r="D27" s="44" t="s">
        <v>50</v>
      </c>
      <c r="E27" s="44" t="s">
        <v>77</v>
      </c>
      <c r="F27" s="44" t="s">
        <v>32</v>
      </c>
      <c r="G27" s="44" t="s">
        <v>109</v>
      </c>
      <c r="H27" s="44" t="s">
        <v>126</v>
      </c>
      <c r="I27" s="45" t="s">
        <v>123</v>
      </c>
      <c r="J27" s="44" t="s">
        <v>112</v>
      </c>
      <c r="K27" s="46">
        <v>19912.599999999999</v>
      </c>
      <c r="L27" s="46">
        <v>19912.599999999999</v>
      </c>
      <c r="M27" s="46">
        <v>0</v>
      </c>
      <c r="N27" s="46">
        <v>0</v>
      </c>
    </row>
    <row r="28" spans="1:15" ht="56.25" x14ac:dyDescent="0.2">
      <c r="A28" s="43" t="s">
        <v>108</v>
      </c>
      <c r="B28" s="44" t="s">
        <v>33</v>
      </c>
      <c r="C28" s="44" t="s">
        <v>48</v>
      </c>
      <c r="D28" s="44" t="s">
        <v>50</v>
      </c>
      <c r="E28" s="44" t="s">
        <v>77</v>
      </c>
      <c r="F28" s="44" t="s">
        <v>32</v>
      </c>
      <c r="G28" s="44" t="s">
        <v>109</v>
      </c>
      <c r="H28" s="44" t="s">
        <v>127</v>
      </c>
      <c r="I28" s="45" t="s">
        <v>123</v>
      </c>
      <c r="J28" s="44" t="s">
        <v>112</v>
      </c>
      <c r="K28" s="46">
        <v>16179.12</v>
      </c>
      <c r="L28" s="46">
        <v>16179.12</v>
      </c>
      <c r="M28" s="46">
        <v>0</v>
      </c>
      <c r="N28" s="46">
        <v>0</v>
      </c>
    </row>
    <row r="29" spans="1:15" ht="56.25" x14ac:dyDescent="0.2">
      <c r="A29" s="43" t="s">
        <v>108</v>
      </c>
      <c r="B29" s="44" t="s">
        <v>33</v>
      </c>
      <c r="C29" s="44" t="s">
        <v>48</v>
      </c>
      <c r="D29" s="44" t="s">
        <v>50</v>
      </c>
      <c r="E29" s="44" t="s">
        <v>77</v>
      </c>
      <c r="F29" s="44" t="s">
        <v>32</v>
      </c>
      <c r="G29" s="44" t="s">
        <v>109</v>
      </c>
      <c r="H29" s="44" t="s">
        <v>128</v>
      </c>
      <c r="I29" s="45" t="s">
        <v>129</v>
      </c>
      <c r="J29" s="44" t="s">
        <v>112</v>
      </c>
      <c r="K29" s="46">
        <v>11700</v>
      </c>
      <c r="L29" s="188">
        <v>11700</v>
      </c>
      <c r="M29" s="188">
        <v>0</v>
      </c>
      <c r="N29" s="188">
        <v>0</v>
      </c>
      <c r="O29" s="189">
        <v>15000</v>
      </c>
    </row>
    <row r="30" spans="1:15" ht="56.25" x14ac:dyDescent="0.2">
      <c r="A30" s="43" t="s">
        <v>108</v>
      </c>
      <c r="B30" s="44" t="s">
        <v>33</v>
      </c>
      <c r="C30" s="44" t="s">
        <v>48</v>
      </c>
      <c r="D30" s="44" t="s">
        <v>50</v>
      </c>
      <c r="E30" s="44" t="s">
        <v>77</v>
      </c>
      <c r="F30" s="44" t="s">
        <v>32</v>
      </c>
      <c r="G30" s="44" t="s">
        <v>109</v>
      </c>
      <c r="H30" s="44" t="s">
        <v>130</v>
      </c>
      <c r="I30" s="45" t="s">
        <v>123</v>
      </c>
      <c r="J30" s="44" t="s">
        <v>112</v>
      </c>
      <c r="K30" s="46">
        <v>100449.58</v>
      </c>
      <c r="L30" s="188">
        <v>100449.58</v>
      </c>
      <c r="M30" s="188">
        <v>0</v>
      </c>
      <c r="N30" s="188">
        <v>0</v>
      </c>
      <c r="O30" s="189">
        <v>100449.58</v>
      </c>
    </row>
    <row r="31" spans="1:15" ht="56.25" x14ac:dyDescent="0.2">
      <c r="A31" s="43" t="s">
        <v>108</v>
      </c>
      <c r="B31" s="44" t="s">
        <v>33</v>
      </c>
      <c r="C31" s="44" t="s">
        <v>48</v>
      </c>
      <c r="D31" s="44" t="s">
        <v>50</v>
      </c>
      <c r="E31" s="44" t="s">
        <v>77</v>
      </c>
      <c r="F31" s="44" t="s">
        <v>32</v>
      </c>
      <c r="G31" s="44" t="s">
        <v>109</v>
      </c>
      <c r="H31" s="44" t="s">
        <v>131</v>
      </c>
      <c r="I31" s="45" t="s">
        <v>123</v>
      </c>
      <c r="J31" s="44" t="s">
        <v>112</v>
      </c>
      <c r="K31" s="46">
        <v>15774.24</v>
      </c>
      <c r="L31" s="46">
        <v>15774.24</v>
      </c>
      <c r="M31" s="46">
        <v>0</v>
      </c>
      <c r="N31" s="46">
        <v>0</v>
      </c>
    </row>
    <row r="32" spans="1:15" ht="56.25" x14ac:dyDescent="0.2">
      <c r="A32" s="43" t="s">
        <v>108</v>
      </c>
      <c r="B32" s="44" t="s">
        <v>33</v>
      </c>
      <c r="C32" s="44" t="s">
        <v>48</v>
      </c>
      <c r="D32" s="44" t="s">
        <v>50</v>
      </c>
      <c r="E32" s="44" t="s">
        <v>79</v>
      </c>
      <c r="F32" s="44" t="s">
        <v>32</v>
      </c>
      <c r="G32" s="44" t="s">
        <v>109</v>
      </c>
      <c r="H32" s="44" t="s">
        <v>132</v>
      </c>
      <c r="I32" s="45" t="s">
        <v>129</v>
      </c>
      <c r="J32" s="44" t="s">
        <v>112</v>
      </c>
      <c r="K32" s="46">
        <v>15504</v>
      </c>
      <c r="L32" s="188">
        <v>15504</v>
      </c>
      <c r="M32" s="188">
        <v>0</v>
      </c>
      <c r="N32" s="188">
        <v>0</v>
      </c>
      <c r="O32" s="189">
        <v>17956.8</v>
      </c>
    </row>
    <row r="33" spans="1:15" ht="56.25" x14ac:dyDescent="0.2">
      <c r="A33" s="43" t="s">
        <v>108</v>
      </c>
      <c r="B33" s="44" t="s">
        <v>33</v>
      </c>
      <c r="C33" s="44" t="s">
        <v>48</v>
      </c>
      <c r="D33" s="44" t="s">
        <v>50</v>
      </c>
      <c r="E33" s="44" t="s">
        <v>79</v>
      </c>
      <c r="F33" s="44" t="s">
        <v>32</v>
      </c>
      <c r="G33" s="44" t="s">
        <v>109</v>
      </c>
      <c r="H33" s="44" t="s">
        <v>133</v>
      </c>
      <c r="I33" s="45" t="s">
        <v>129</v>
      </c>
      <c r="J33" s="44" t="s">
        <v>112</v>
      </c>
      <c r="K33" s="46">
        <v>43600</v>
      </c>
      <c r="L33" s="188">
        <v>43600</v>
      </c>
      <c r="M33" s="188">
        <v>0</v>
      </c>
      <c r="N33" s="188">
        <v>0</v>
      </c>
      <c r="O33" s="189">
        <v>80000</v>
      </c>
    </row>
    <row r="34" spans="1:15" ht="56.25" x14ac:dyDescent="0.2">
      <c r="A34" s="43" t="s">
        <v>108</v>
      </c>
      <c r="B34" s="44" t="s">
        <v>33</v>
      </c>
      <c r="C34" s="44" t="s">
        <v>48</v>
      </c>
      <c r="D34" s="44" t="s">
        <v>50</v>
      </c>
      <c r="E34" s="44" t="s">
        <v>79</v>
      </c>
      <c r="F34" s="44" t="s">
        <v>32</v>
      </c>
      <c r="G34" s="44" t="s">
        <v>109</v>
      </c>
      <c r="H34" s="44" t="s">
        <v>134</v>
      </c>
      <c r="I34" s="45" t="s">
        <v>123</v>
      </c>
      <c r="J34" s="44" t="s">
        <v>112</v>
      </c>
      <c r="K34" s="46">
        <v>4500</v>
      </c>
      <c r="L34" s="188">
        <v>4500</v>
      </c>
      <c r="M34" s="46">
        <v>0</v>
      </c>
      <c r="N34" s="46">
        <v>0</v>
      </c>
      <c r="O34" s="190">
        <v>4500</v>
      </c>
    </row>
    <row r="35" spans="1:15" ht="56.25" x14ac:dyDescent="0.2">
      <c r="A35" s="43" t="s">
        <v>108</v>
      </c>
      <c r="B35" s="44" t="s">
        <v>33</v>
      </c>
      <c r="C35" s="44" t="s">
        <v>48</v>
      </c>
      <c r="D35" s="44" t="s">
        <v>50</v>
      </c>
      <c r="E35" s="44" t="s">
        <v>79</v>
      </c>
      <c r="F35" s="44" t="s">
        <v>32</v>
      </c>
      <c r="G35" s="44" t="s">
        <v>109</v>
      </c>
      <c r="H35" s="44" t="s">
        <v>135</v>
      </c>
      <c r="I35" s="45" t="s">
        <v>129</v>
      </c>
      <c r="J35" s="44" t="s">
        <v>112</v>
      </c>
      <c r="K35" s="46">
        <v>10752</v>
      </c>
      <c r="L35" s="46">
        <v>10752</v>
      </c>
      <c r="M35" s="46">
        <v>0</v>
      </c>
      <c r="N35" s="46">
        <v>0</v>
      </c>
    </row>
    <row r="36" spans="1:15" ht="56.25" x14ac:dyDescent="0.2">
      <c r="A36" s="43" t="s">
        <v>108</v>
      </c>
      <c r="B36" s="44" t="s">
        <v>33</v>
      </c>
      <c r="C36" s="44" t="s">
        <v>48</v>
      </c>
      <c r="D36" s="44" t="s">
        <v>50</v>
      </c>
      <c r="E36" s="44" t="s">
        <v>83</v>
      </c>
      <c r="F36" s="44" t="s">
        <v>32</v>
      </c>
      <c r="G36" s="44" t="s">
        <v>109</v>
      </c>
      <c r="H36" s="44" t="s">
        <v>136</v>
      </c>
      <c r="I36" s="45" t="s">
        <v>123</v>
      </c>
      <c r="J36" s="44" t="s">
        <v>112</v>
      </c>
      <c r="K36" s="46">
        <v>43376.15</v>
      </c>
      <c r="L36" s="188">
        <v>43376.15</v>
      </c>
      <c r="M36" s="188">
        <v>0</v>
      </c>
      <c r="N36" s="188">
        <v>0</v>
      </c>
      <c r="O36" s="189">
        <v>33000</v>
      </c>
    </row>
    <row r="37" spans="1:15" ht="56.25" x14ac:dyDescent="0.2">
      <c r="A37" s="43" t="s">
        <v>108</v>
      </c>
      <c r="B37" s="44" t="s">
        <v>33</v>
      </c>
      <c r="C37" s="44" t="s">
        <v>48</v>
      </c>
      <c r="D37" s="44" t="s">
        <v>50</v>
      </c>
      <c r="E37" s="44" t="s">
        <v>87</v>
      </c>
      <c r="F37" s="44" t="s">
        <v>32</v>
      </c>
      <c r="G37" s="44" t="s">
        <v>109</v>
      </c>
      <c r="H37" s="44" t="s">
        <v>137</v>
      </c>
      <c r="I37" s="45" t="s">
        <v>118</v>
      </c>
      <c r="J37" s="44" t="s">
        <v>112</v>
      </c>
      <c r="K37" s="46">
        <v>7431.88</v>
      </c>
      <c r="L37" s="188">
        <v>7431.88</v>
      </c>
      <c r="M37" s="46">
        <v>0</v>
      </c>
      <c r="N37" s="46">
        <v>0</v>
      </c>
      <c r="O37" s="190">
        <v>7431.88</v>
      </c>
    </row>
    <row r="38" spans="1:15" ht="56.25" x14ac:dyDescent="0.2">
      <c r="A38" s="43" t="s">
        <v>108</v>
      </c>
      <c r="B38" s="44" t="s">
        <v>33</v>
      </c>
      <c r="C38" s="44" t="s">
        <v>48</v>
      </c>
      <c r="D38" s="44" t="s">
        <v>50</v>
      </c>
      <c r="E38" s="44" t="s">
        <v>89</v>
      </c>
      <c r="F38" s="44" t="s">
        <v>32</v>
      </c>
      <c r="G38" s="44" t="s">
        <v>109</v>
      </c>
      <c r="H38" s="44" t="s">
        <v>138</v>
      </c>
      <c r="I38" s="45" t="s">
        <v>123</v>
      </c>
      <c r="J38" s="44" t="s">
        <v>112</v>
      </c>
      <c r="K38" s="46">
        <v>11646.93</v>
      </c>
      <c r="L38" s="188">
        <v>11646.93</v>
      </c>
      <c r="M38" s="46">
        <v>0</v>
      </c>
      <c r="N38" s="46">
        <v>0</v>
      </c>
      <c r="O38" s="190">
        <v>0</v>
      </c>
    </row>
    <row r="39" spans="1:15" ht="56.25" x14ac:dyDescent="0.2">
      <c r="A39" s="43" t="s">
        <v>108</v>
      </c>
      <c r="B39" s="44" t="s">
        <v>33</v>
      </c>
      <c r="C39" s="44" t="s">
        <v>48</v>
      </c>
      <c r="D39" s="44" t="s">
        <v>50</v>
      </c>
      <c r="E39" s="44" t="s">
        <v>89</v>
      </c>
      <c r="F39" s="44" t="s">
        <v>32</v>
      </c>
      <c r="G39" s="44" t="s">
        <v>109</v>
      </c>
      <c r="H39" s="44" t="s">
        <v>138</v>
      </c>
      <c r="I39" s="45" t="s">
        <v>129</v>
      </c>
      <c r="J39" s="44" t="s">
        <v>112</v>
      </c>
      <c r="K39" s="46">
        <v>12110.41</v>
      </c>
      <c r="L39" s="188">
        <v>12110.41</v>
      </c>
      <c r="M39" s="188">
        <v>0</v>
      </c>
      <c r="N39" s="188">
        <v>0</v>
      </c>
      <c r="O39" s="189">
        <v>0</v>
      </c>
    </row>
    <row r="40" spans="1:15" ht="56.25" x14ac:dyDescent="0.2">
      <c r="A40" s="43" t="s">
        <v>108</v>
      </c>
      <c r="B40" s="44" t="s">
        <v>33</v>
      </c>
      <c r="C40" s="44" t="s">
        <v>48</v>
      </c>
      <c r="D40" s="44" t="s">
        <v>50</v>
      </c>
      <c r="E40" s="44" t="s">
        <v>91</v>
      </c>
      <c r="F40" s="44" t="s">
        <v>32</v>
      </c>
      <c r="G40" s="44" t="s">
        <v>119</v>
      </c>
      <c r="H40" s="44" t="s">
        <v>139</v>
      </c>
      <c r="I40" s="45" t="s">
        <v>118</v>
      </c>
      <c r="J40" s="44" t="s">
        <v>120</v>
      </c>
      <c r="K40" s="46">
        <v>17269.509999999998</v>
      </c>
      <c r="L40" s="188">
        <v>17269.509999999998</v>
      </c>
      <c r="M40" s="188">
        <v>0</v>
      </c>
      <c r="N40" s="188">
        <v>0</v>
      </c>
      <c r="O40" s="189">
        <v>26461.57</v>
      </c>
    </row>
    <row r="41" spans="1:15" ht="56.25" x14ac:dyDescent="0.2">
      <c r="A41" s="43" t="s">
        <v>108</v>
      </c>
      <c r="B41" s="44" t="s">
        <v>33</v>
      </c>
      <c r="C41" s="44" t="s">
        <v>48</v>
      </c>
      <c r="D41" s="44" t="s">
        <v>50</v>
      </c>
      <c r="E41" s="44" t="s">
        <v>93</v>
      </c>
      <c r="F41" s="44" t="s">
        <v>32</v>
      </c>
      <c r="G41" s="44" t="s">
        <v>109</v>
      </c>
      <c r="H41" s="44" t="s">
        <v>140</v>
      </c>
      <c r="I41" s="45" t="s">
        <v>123</v>
      </c>
      <c r="J41" s="44" t="s">
        <v>112</v>
      </c>
      <c r="K41" s="46">
        <v>10156.76</v>
      </c>
      <c r="L41" s="188">
        <v>10156.76</v>
      </c>
      <c r="M41" s="188">
        <v>0</v>
      </c>
      <c r="N41" s="188">
        <v>0</v>
      </c>
      <c r="O41" s="189">
        <v>0</v>
      </c>
    </row>
    <row r="42" spans="1:15" ht="56.25" x14ac:dyDescent="0.2">
      <c r="A42" s="43" t="s">
        <v>108</v>
      </c>
      <c r="B42" s="44" t="s">
        <v>33</v>
      </c>
      <c r="C42" s="44" t="s">
        <v>48</v>
      </c>
      <c r="D42" s="44" t="s">
        <v>50</v>
      </c>
      <c r="E42" s="44" t="s">
        <v>93</v>
      </c>
      <c r="F42" s="44" t="s">
        <v>32</v>
      </c>
      <c r="G42" s="44" t="s">
        <v>109</v>
      </c>
      <c r="H42" s="44" t="s">
        <v>141</v>
      </c>
      <c r="I42" s="45" t="s">
        <v>123</v>
      </c>
      <c r="J42" s="44" t="s">
        <v>112</v>
      </c>
      <c r="K42" s="46">
        <v>59393.36</v>
      </c>
      <c r="L42" s="188">
        <v>59393.36</v>
      </c>
      <c r="M42" s="46">
        <v>0</v>
      </c>
      <c r="N42" s="46">
        <v>0</v>
      </c>
      <c r="O42" s="190">
        <v>58000</v>
      </c>
    </row>
    <row r="43" spans="1:15" ht="56.25" x14ac:dyDescent="0.2">
      <c r="A43" s="43" t="s">
        <v>108</v>
      </c>
      <c r="B43" s="44" t="s">
        <v>33</v>
      </c>
      <c r="C43" s="44" t="s">
        <v>48</v>
      </c>
      <c r="D43" s="44" t="s">
        <v>50</v>
      </c>
      <c r="E43" s="44" t="s">
        <v>93</v>
      </c>
      <c r="F43" s="44" t="s">
        <v>32</v>
      </c>
      <c r="G43" s="44" t="s">
        <v>109</v>
      </c>
      <c r="H43" s="44" t="s">
        <v>142</v>
      </c>
      <c r="I43" s="45" t="s">
        <v>123</v>
      </c>
      <c r="J43" s="44" t="s">
        <v>112</v>
      </c>
      <c r="K43" s="46">
        <v>17818.009999999998</v>
      </c>
      <c r="L43" s="46">
        <v>17818.009999999998</v>
      </c>
      <c r="M43" s="46">
        <v>0</v>
      </c>
      <c r="N43" s="46">
        <v>0</v>
      </c>
      <c r="O43" s="190">
        <v>17818.009999999998</v>
      </c>
    </row>
    <row r="44" spans="1:15" ht="56.25" x14ac:dyDescent="0.2">
      <c r="A44" s="43" t="s">
        <v>108</v>
      </c>
      <c r="B44" s="44" t="s">
        <v>33</v>
      </c>
      <c r="C44" s="44" t="s">
        <v>48</v>
      </c>
      <c r="D44" s="44" t="s">
        <v>50</v>
      </c>
      <c r="E44" s="44" t="s">
        <v>93</v>
      </c>
      <c r="F44" s="44" t="s">
        <v>32</v>
      </c>
      <c r="G44" s="44" t="s">
        <v>119</v>
      </c>
      <c r="H44" s="44" t="s">
        <v>140</v>
      </c>
      <c r="I44" s="45" t="s">
        <v>118</v>
      </c>
      <c r="J44" s="44" t="s">
        <v>120</v>
      </c>
      <c r="K44" s="46">
        <v>7661.25</v>
      </c>
      <c r="L44" s="188">
        <v>7661.25</v>
      </c>
      <c r="M44" s="188">
        <v>0</v>
      </c>
      <c r="N44" s="188">
        <v>0</v>
      </c>
      <c r="O44" s="189">
        <v>0</v>
      </c>
    </row>
    <row r="45" spans="1:15" ht="56.25" x14ac:dyDescent="0.2">
      <c r="A45" s="43" t="s">
        <v>108</v>
      </c>
      <c r="B45" s="44" t="s">
        <v>33</v>
      </c>
      <c r="C45" s="44" t="s">
        <v>48</v>
      </c>
      <c r="D45" s="44" t="s">
        <v>52</v>
      </c>
      <c r="E45" s="44" t="s">
        <v>97</v>
      </c>
      <c r="F45" s="44" t="s">
        <v>32</v>
      </c>
      <c r="G45" s="44" t="s">
        <v>109</v>
      </c>
      <c r="H45" s="44" t="s">
        <v>143</v>
      </c>
      <c r="I45" s="45" t="s">
        <v>129</v>
      </c>
      <c r="J45" s="44" t="s">
        <v>112</v>
      </c>
      <c r="K45" s="46">
        <v>131319</v>
      </c>
      <c r="L45" s="46">
        <v>131319</v>
      </c>
      <c r="M45" s="46">
        <v>0</v>
      </c>
      <c r="N45" s="46">
        <v>0</v>
      </c>
    </row>
    <row r="46" spans="1:15" ht="56.25" x14ac:dyDescent="0.2">
      <c r="A46" s="43" t="s">
        <v>108</v>
      </c>
      <c r="B46" s="44" t="s">
        <v>33</v>
      </c>
      <c r="C46" s="44" t="s">
        <v>48</v>
      </c>
      <c r="D46" s="44" t="s">
        <v>54</v>
      </c>
      <c r="E46" s="44" t="s">
        <v>97</v>
      </c>
      <c r="F46" s="44" t="s">
        <v>32</v>
      </c>
      <c r="G46" s="44" t="s">
        <v>119</v>
      </c>
      <c r="H46" s="44" t="s">
        <v>144</v>
      </c>
      <c r="I46" s="45" t="s">
        <v>118</v>
      </c>
      <c r="J46" s="44" t="s">
        <v>120</v>
      </c>
      <c r="K46" s="46">
        <v>47212.19</v>
      </c>
      <c r="L46" s="46">
        <v>47212.19</v>
      </c>
      <c r="M46" s="46">
        <v>0</v>
      </c>
      <c r="N46" s="46">
        <v>0</v>
      </c>
    </row>
    <row r="47" spans="1:15" ht="56.25" x14ac:dyDescent="0.2">
      <c r="A47" s="43" t="s">
        <v>108</v>
      </c>
      <c r="B47" s="44" t="s">
        <v>33</v>
      </c>
      <c r="C47" s="44" t="s">
        <v>56</v>
      </c>
      <c r="D47" s="44" t="s">
        <v>50</v>
      </c>
      <c r="E47" s="44" t="s">
        <v>79</v>
      </c>
      <c r="F47" s="44" t="s">
        <v>32</v>
      </c>
      <c r="G47" s="44" t="s">
        <v>115</v>
      </c>
      <c r="H47" s="44" t="s">
        <v>145</v>
      </c>
      <c r="I47" s="45" t="s">
        <v>129</v>
      </c>
      <c r="J47" s="44" t="s">
        <v>112</v>
      </c>
      <c r="K47" s="46">
        <v>569400</v>
      </c>
      <c r="L47" s="46">
        <v>569400</v>
      </c>
      <c r="M47" s="46">
        <v>0</v>
      </c>
      <c r="N47" s="46">
        <v>0</v>
      </c>
    </row>
    <row r="48" spans="1:15" ht="12.75" x14ac:dyDescent="0.2">
      <c r="A48" s="47" t="s">
        <v>44</v>
      </c>
      <c r="B48" s="48"/>
      <c r="C48" s="48"/>
      <c r="D48" s="48"/>
      <c r="E48" s="48"/>
      <c r="F48" s="49"/>
      <c r="G48" s="49"/>
      <c r="H48" s="49"/>
      <c r="I48" s="50"/>
      <c r="J48" s="49"/>
      <c r="K48" s="51">
        <v>13448511.26</v>
      </c>
      <c r="L48" s="51">
        <v>13448511.26</v>
      </c>
      <c r="M48" s="51">
        <v>0</v>
      </c>
      <c r="N48" s="51">
        <v>0</v>
      </c>
    </row>
    <row r="50" spans="12:15" ht="13.15" customHeight="1" x14ac:dyDescent="0.2">
      <c r="L50" s="191">
        <f>L44+L43+L42+L41+L40+L39+L38+L37+L36+L34+L33+L32+L30+L29+L26+L25+L24</f>
        <v>453447.3</v>
      </c>
      <c r="O50" s="191">
        <f>O44+O43+O42+O41+O40+O39+O38+O37+O36+O34+O33+O32+O30+O29+O26+O25+O24</f>
        <v>453447.3</v>
      </c>
    </row>
  </sheetData>
  <mergeCells count="15">
    <mergeCell ref="B6:L6"/>
    <mergeCell ref="A3:L3"/>
    <mergeCell ref="M3:N3"/>
    <mergeCell ref="A4:L4"/>
    <mergeCell ref="M4:N4"/>
    <mergeCell ref="A5:L5"/>
    <mergeCell ref="M10:M11"/>
    <mergeCell ref="N10:N11"/>
    <mergeCell ref="B7:L7"/>
    <mergeCell ref="B8:L8"/>
    <mergeCell ref="A10:A11"/>
    <mergeCell ref="B10:I10"/>
    <mergeCell ref="J10:J11"/>
    <mergeCell ref="K10:K11"/>
    <mergeCell ref="L10:L11"/>
  </mergeCells>
  <pageMargins left="0.47244094488188981" right="0.51181102362204722" top="0.43307086614173229" bottom="0.23622047244094491" header="0.27559055118110237" footer="0.27559055118110237"/>
  <pageSetup paperSize="9" fitToHeight="0" orientation="landscape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workbookViewId="0"/>
  </sheetViews>
  <sheetFormatPr defaultRowHeight="13.15" customHeight="1" x14ac:dyDescent="0.2"/>
  <cols>
    <col min="1" max="1" width="30.7109375" customWidth="1"/>
    <col min="2" max="3" width="10.7109375" customWidth="1"/>
    <col min="4" max="4" width="20.7109375" customWidth="1"/>
    <col min="5" max="9" width="10.7109375" customWidth="1"/>
    <col min="10" max="13" width="18.7109375" customWidth="1"/>
  </cols>
  <sheetData>
    <row r="1" spans="1:13" ht="12.75" x14ac:dyDescent="0.2">
      <c r="A1" s="30" t="s">
        <v>1</v>
      </c>
      <c r="B1" s="31"/>
      <c r="C1" s="31"/>
      <c r="D1" s="31"/>
      <c r="E1" s="32"/>
      <c r="F1" s="32"/>
      <c r="G1" s="32"/>
      <c r="H1" s="32"/>
      <c r="I1" s="32"/>
      <c r="J1" s="32"/>
      <c r="K1" s="33"/>
      <c r="L1" s="33"/>
      <c r="M1" s="33"/>
    </row>
    <row r="2" spans="1:13" ht="12.75" x14ac:dyDescent="0.2">
      <c r="A2" s="34" t="s">
        <v>0</v>
      </c>
      <c r="B2" s="34"/>
      <c r="C2" s="34"/>
      <c r="D2" s="35"/>
      <c r="E2" s="35"/>
      <c r="F2" s="35"/>
      <c r="G2" s="35"/>
      <c r="H2" s="35"/>
      <c r="I2" s="35"/>
      <c r="J2" s="35"/>
      <c r="K2" s="33"/>
      <c r="L2" s="33"/>
      <c r="M2" s="33"/>
    </row>
    <row r="3" spans="1:13" ht="12.75" x14ac:dyDescent="0.2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36"/>
    </row>
    <row r="4" spans="1:13" ht="12.75" x14ac:dyDescent="0.2">
      <c r="A4" s="108" t="s">
        <v>146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36"/>
    </row>
    <row r="5" spans="1:13" ht="13.15" customHeight="1" x14ac:dyDescent="0.2">
      <c r="A5" s="108" t="s">
        <v>3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33"/>
      <c r="M5" s="37" t="s">
        <v>99</v>
      </c>
    </row>
    <row r="6" spans="1:13" ht="12.75" x14ac:dyDescent="0.2">
      <c r="A6" s="38" t="s">
        <v>10</v>
      </c>
      <c r="B6" s="104" t="s">
        <v>11</v>
      </c>
      <c r="C6" s="104"/>
      <c r="D6" s="104"/>
      <c r="E6" s="104"/>
      <c r="F6" s="104"/>
      <c r="G6" s="104"/>
      <c r="H6" s="104"/>
      <c r="I6" s="104"/>
      <c r="J6" s="104"/>
      <c r="K6" s="104"/>
      <c r="L6" s="39" t="s">
        <v>13</v>
      </c>
      <c r="M6" s="40" t="s">
        <v>14</v>
      </c>
    </row>
    <row r="7" spans="1:13" ht="12.75" x14ac:dyDescent="0.2">
      <c r="A7" s="38" t="s">
        <v>15</v>
      </c>
      <c r="B7" s="104" t="s">
        <v>16</v>
      </c>
      <c r="C7" s="104"/>
      <c r="D7" s="104"/>
      <c r="E7" s="104"/>
      <c r="F7" s="104"/>
      <c r="G7" s="104"/>
      <c r="H7" s="104"/>
      <c r="I7" s="104"/>
      <c r="J7" s="104"/>
      <c r="K7" s="104"/>
      <c r="L7" s="39" t="s">
        <v>13</v>
      </c>
      <c r="M7" s="52" t="s">
        <v>17</v>
      </c>
    </row>
    <row r="8" spans="1:13" ht="12.75" x14ac:dyDescent="0.2">
      <c r="A8" s="38" t="s">
        <v>18</v>
      </c>
      <c r="B8" s="104" t="s">
        <v>19</v>
      </c>
      <c r="C8" s="104"/>
      <c r="D8" s="104"/>
      <c r="E8" s="104"/>
      <c r="F8" s="104"/>
      <c r="G8" s="104"/>
      <c r="H8" s="104"/>
      <c r="I8" s="104"/>
      <c r="J8" s="104"/>
      <c r="K8" s="104"/>
      <c r="L8" s="39" t="s">
        <v>27</v>
      </c>
      <c r="M8" s="40" t="s">
        <v>28</v>
      </c>
    </row>
    <row r="9" spans="1:13" ht="12.75" x14ac:dyDescent="0.2">
      <c r="A9" s="38" t="s">
        <v>21</v>
      </c>
      <c r="B9" s="104" t="s">
        <v>24</v>
      </c>
      <c r="C9" s="104"/>
      <c r="D9" s="104"/>
      <c r="E9" s="104"/>
      <c r="F9" s="104"/>
      <c r="G9" s="104"/>
      <c r="H9" s="104"/>
      <c r="I9" s="104"/>
      <c r="J9" s="104"/>
      <c r="K9" s="104"/>
      <c r="L9" s="39" t="s">
        <v>30</v>
      </c>
      <c r="M9" s="52" t="s">
        <v>33</v>
      </c>
    </row>
    <row r="10" spans="1:13" ht="12.75" x14ac:dyDescent="0.2">
      <c r="A10" s="38" t="s">
        <v>22</v>
      </c>
      <c r="B10" s="104" t="s">
        <v>147</v>
      </c>
      <c r="C10" s="104"/>
      <c r="D10" s="104"/>
      <c r="E10" s="104"/>
      <c r="F10" s="104"/>
      <c r="G10" s="104"/>
      <c r="H10" s="104"/>
      <c r="I10" s="104"/>
      <c r="J10" s="104"/>
      <c r="K10" s="104"/>
      <c r="L10" s="39" t="s">
        <v>31</v>
      </c>
      <c r="M10" s="52" t="s">
        <v>148</v>
      </c>
    </row>
    <row r="11" spans="1:13" ht="12.75" x14ac:dyDescent="0.2">
      <c r="A11" s="38" t="s">
        <v>9</v>
      </c>
      <c r="B11" s="104" t="s">
        <v>149</v>
      </c>
      <c r="C11" s="104"/>
      <c r="D11" s="104"/>
      <c r="E11" s="104"/>
      <c r="F11" s="104"/>
      <c r="G11" s="104"/>
      <c r="H11" s="104"/>
      <c r="I11" s="104"/>
      <c r="J11" s="104"/>
      <c r="K11" s="104"/>
      <c r="L11" s="39" t="s">
        <v>12</v>
      </c>
      <c r="M11" s="52" t="s">
        <v>148</v>
      </c>
    </row>
    <row r="12" spans="1:13" ht="24" x14ac:dyDescent="0.2">
      <c r="A12" s="38" t="s">
        <v>150</v>
      </c>
      <c r="B12" s="104" t="s">
        <v>151</v>
      </c>
      <c r="C12" s="104"/>
      <c r="D12" s="104"/>
      <c r="E12" s="104"/>
      <c r="F12" s="104"/>
      <c r="G12" s="104"/>
      <c r="H12" s="104"/>
      <c r="I12" s="104"/>
      <c r="J12" s="104"/>
      <c r="K12" s="104"/>
      <c r="L12" s="39" t="s">
        <v>152</v>
      </c>
      <c r="M12" s="52" t="s">
        <v>148</v>
      </c>
    </row>
    <row r="13" spans="1:13" ht="27.4" customHeight="1" x14ac:dyDescent="0.2">
      <c r="A13" s="38" t="s">
        <v>100</v>
      </c>
      <c r="B13" s="104" t="s">
        <v>101</v>
      </c>
      <c r="C13" s="104"/>
      <c r="D13" s="104"/>
      <c r="E13" s="104"/>
      <c r="F13" s="104"/>
      <c r="G13" s="104"/>
      <c r="H13" s="104"/>
      <c r="I13" s="104"/>
      <c r="J13" s="104"/>
      <c r="K13" s="104"/>
    </row>
    <row r="14" spans="1:13" ht="12.75" x14ac:dyDescent="0.2">
      <c r="A14" s="41"/>
    </row>
    <row r="15" spans="1:13" ht="12.75" x14ac:dyDescent="0.2">
      <c r="A15" s="102" t="s">
        <v>36</v>
      </c>
      <c r="B15" s="105" t="s">
        <v>102</v>
      </c>
      <c r="C15" s="106"/>
      <c r="D15" s="106"/>
      <c r="E15" s="106"/>
      <c r="F15" s="106"/>
      <c r="G15" s="106"/>
      <c r="H15" s="106"/>
      <c r="I15" s="107"/>
      <c r="J15" s="102" t="s">
        <v>40</v>
      </c>
      <c r="K15" s="102" t="s">
        <v>41</v>
      </c>
      <c r="L15" s="102" t="s">
        <v>42</v>
      </c>
      <c r="M15" s="102" t="s">
        <v>43</v>
      </c>
    </row>
    <row r="16" spans="1:13" ht="12.75" x14ac:dyDescent="0.2">
      <c r="A16" s="103"/>
      <c r="B16" s="24" t="s">
        <v>39</v>
      </c>
      <c r="C16" s="24" t="s">
        <v>37</v>
      </c>
      <c r="D16" s="24" t="s">
        <v>38</v>
      </c>
      <c r="E16" s="24" t="s">
        <v>103</v>
      </c>
      <c r="F16" s="24" t="s">
        <v>58</v>
      </c>
      <c r="G16" s="24" t="s">
        <v>104</v>
      </c>
      <c r="H16" s="24" t="s">
        <v>105</v>
      </c>
      <c r="I16" s="42" t="s">
        <v>106</v>
      </c>
      <c r="J16" s="103"/>
      <c r="K16" s="103"/>
      <c r="L16" s="103"/>
      <c r="M16" s="103"/>
    </row>
    <row r="17" spans="1:13" ht="56.25" x14ac:dyDescent="0.2">
      <c r="A17" s="53" t="s">
        <v>23</v>
      </c>
      <c r="B17" s="29" t="s">
        <v>32</v>
      </c>
      <c r="C17" s="29"/>
      <c r="D17" s="29"/>
      <c r="E17" s="29"/>
      <c r="F17" s="29"/>
      <c r="G17" s="29"/>
      <c r="H17" s="29"/>
      <c r="I17" s="54"/>
      <c r="J17" s="55">
        <v>13448511.26</v>
      </c>
      <c r="K17" s="55">
        <v>13448511.26</v>
      </c>
      <c r="L17" s="55">
        <v>0</v>
      </c>
      <c r="M17" s="55">
        <v>0</v>
      </c>
    </row>
    <row r="18" spans="1:13" ht="12.75" x14ac:dyDescent="0.2">
      <c r="A18" s="53" t="s">
        <v>24</v>
      </c>
      <c r="B18" s="29" t="s">
        <v>32</v>
      </c>
      <c r="C18" s="29" t="s">
        <v>33</v>
      </c>
      <c r="D18" s="29"/>
      <c r="E18" s="29"/>
      <c r="F18" s="29"/>
      <c r="G18" s="29"/>
      <c r="H18" s="29"/>
      <c r="I18" s="54"/>
      <c r="J18" s="55">
        <v>13448511.26</v>
      </c>
      <c r="K18" s="55">
        <v>13448511.26</v>
      </c>
      <c r="L18" s="55">
        <v>0</v>
      </c>
      <c r="M18" s="55">
        <v>0</v>
      </c>
    </row>
    <row r="19" spans="1:13" ht="90" x14ac:dyDescent="0.2">
      <c r="A19" s="53" t="s">
        <v>25</v>
      </c>
      <c r="B19" s="29" t="s">
        <v>32</v>
      </c>
      <c r="C19" s="29" t="s">
        <v>33</v>
      </c>
      <c r="D19" s="29" t="s">
        <v>34</v>
      </c>
      <c r="E19" s="29"/>
      <c r="F19" s="29"/>
      <c r="G19" s="29"/>
      <c r="H19" s="29"/>
      <c r="I19" s="54"/>
      <c r="J19" s="55">
        <v>5348904</v>
      </c>
      <c r="K19" s="55">
        <v>5348904</v>
      </c>
      <c r="L19" s="55">
        <v>0</v>
      </c>
      <c r="M19" s="55">
        <v>0</v>
      </c>
    </row>
    <row r="20" spans="1:13" ht="12.75" x14ac:dyDescent="0.2">
      <c r="A20" s="53" t="s">
        <v>26</v>
      </c>
      <c r="B20" s="29" t="s">
        <v>32</v>
      </c>
      <c r="C20" s="29" t="s">
        <v>33</v>
      </c>
      <c r="D20" s="29" t="s">
        <v>34</v>
      </c>
      <c r="E20" s="29" t="s">
        <v>35</v>
      </c>
      <c r="F20" s="29"/>
      <c r="G20" s="29"/>
      <c r="H20" s="29"/>
      <c r="I20" s="54"/>
      <c r="J20" s="55">
        <v>4108221.2</v>
      </c>
      <c r="K20" s="55">
        <v>4108221.2</v>
      </c>
      <c r="L20" s="55">
        <v>0</v>
      </c>
      <c r="M20" s="55">
        <v>0</v>
      </c>
    </row>
    <row r="21" spans="1:13" ht="56.25" x14ac:dyDescent="0.2">
      <c r="A21" s="43" t="s">
        <v>108</v>
      </c>
      <c r="B21" s="44" t="s">
        <v>32</v>
      </c>
      <c r="C21" s="44" t="s">
        <v>33</v>
      </c>
      <c r="D21" s="44" t="s">
        <v>34</v>
      </c>
      <c r="E21" s="44" t="s">
        <v>35</v>
      </c>
      <c r="F21" s="44" t="s">
        <v>67</v>
      </c>
      <c r="G21" s="44" t="s">
        <v>109</v>
      </c>
      <c r="H21" s="44" t="s">
        <v>110</v>
      </c>
      <c r="I21" s="45" t="s">
        <v>111</v>
      </c>
      <c r="J21" s="46">
        <v>3813468.51</v>
      </c>
      <c r="K21" s="46">
        <v>3813468.51</v>
      </c>
      <c r="L21" s="46">
        <v>0</v>
      </c>
      <c r="M21" s="46">
        <v>0</v>
      </c>
    </row>
    <row r="22" spans="1:13" ht="56.25" x14ac:dyDescent="0.2">
      <c r="A22" s="43" t="s">
        <v>108</v>
      </c>
      <c r="B22" s="44" t="s">
        <v>32</v>
      </c>
      <c r="C22" s="44" t="s">
        <v>33</v>
      </c>
      <c r="D22" s="44" t="s">
        <v>34</v>
      </c>
      <c r="E22" s="44" t="s">
        <v>35</v>
      </c>
      <c r="F22" s="44" t="s">
        <v>67</v>
      </c>
      <c r="G22" s="44" t="s">
        <v>113</v>
      </c>
      <c r="H22" s="44" t="s">
        <v>110</v>
      </c>
      <c r="I22" s="45" t="s">
        <v>111</v>
      </c>
      <c r="J22" s="46">
        <v>294752.69</v>
      </c>
      <c r="K22" s="46">
        <v>294752.69</v>
      </c>
      <c r="L22" s="46">
        <v>0</v>
      </c>
      <c r="M22" s="46">
        <v>0</v>
      </c>
    </row>
    <row r="23" spans="1:13" ht="56.25" x14ac:dyDescent="0.2">
      <c r="A23" s="53" t="s">
        <v>45</v>
      </c>
      <c r="B23" s="29" t="s">
        <v>32</v>
      </c>
      <c r="C23" s="29" t="s">
        <v>33</v>
      </c>
      <c r="D23" s="29" t="s">
        <v>34</v>
      </c>
      <c r="E23" s="29" t="s">
        <v>46</v>
      </c>
      <c r="F23" s="29"/>
      <c r="G23" s="29"/>
      <c r="H23" s="29"/>
      <c r="I23" s="54"/>
      <c r="J23" s="55">
        <v>1240682.8</v>
      </c>
      <c r="K23" s="55">
        <v>1240682.8</v>
      </c>
      <c r="L23" s="55">
        <v>0</v>
      </c>
      <c r="M23" s="55">
        <v>0</v>
      </c>
    </row>
    <row r="24" spans="1:13" ht="56.25" x14ac:dyDescent="0.2">
      <c r="A24" s="43" t="s">
        <v>108</v>
      </c>
      <c r="B24" s="44" t="s">
        <v>32</v>
      </c>
      <c r="C24" s="44" t="s">
        <v>33</v>
      </c>
      <c r="D24" s="44" t="s">
        <v>34</v>
      </c>
      <c r="E24" s="44" t="s">
        <v>46</v>
      </c>
      <c r="F24" s="44" t="s">
        <v>69</v>
      </c>
      <c r="G24" s="44" t="s">
        <v>109</v>
      </c>
      <c r="H24" s="44" t="s">
        <v>114</v>
      </c>
      <c r="I24" s="45" t="s">
        <v>111</v>
      </c>
      <c r="J24" s="46">
        <v>1151667.49</v>
      </c>
      <c r="K24" s="46">
        <v>1151667.49</v>
      </c>
      <c r="L24" s="46">
        <v>0</v>
      </c>
      <c r="M24" s="46">
        <v>0</v>
      </c>
    </row>
    <row r="25" spans="1:13" ht="56.25" x14ac:dyDescent="0.2">
      <c r="A25" s="43" t="s">
        <v>108</v>
      </c>
      <c r="B25" s="44" t="s">
        <v>32</v>
      </c>
      <c r="C25" s="44" t="s">
        <v>33</v>
      </c>
      <c r="D25" s="44" t="s">
        <v>34</v>
      </c>
      <c r="E25" s="44" t="s">
        <v>46</v>
      </c>
      <c r="F25" s="44" t="s">
        <v>69</v>
      </c>
      <c r="G25" s="44" t="s">
        <v>113</v>
      </c>
      <c r="H25" s="44" t="s">
        <v>114</v>
      </c>
      <c r="I25" s="45" t="s">
        <v>111</v>
      </c>
      <c r="J25" s="46">
        <v>89015.31</v>
      </c>
      <c r="K25" s="46">
        <v>89015.31</v>
      </c>
      <c r="L25" s="46">
        <v>0</v>
      </c>
      <c r="M25" s="46">
        <v>0</v>
      </c>
    </row>
    <row r="26" spans="1:13" ht="56.25" x14ac:dyDescent="0.2">
      <c r="A26" s="53" t="s">
        <v>47</v>
      </c>
      <c r="B26" s="29" t="s">
        <v>32</v>
      </c>
      <c r="C26" s="29" t="s">
        <v>33</v>
      </c>
      <c r="D26" s="29" t="s">
        <v>48</v>
      </c>
      <c r="E26" s="29"/>
      <c r="F26" s="29"/>
      <c r="G26" s="29"/>
      <c r="H26" s="29"/>
      <c r="I26" s="54"/>
      <c r="J26" s="55">
        <v>7530207.2599999998</v>
      </c>
      <c r="K26" s="55">
        <v>7530207.2599999998</v>
      </c>
      <c r="L26" s="55">
        <v>0</v>
      </c>
      <c r="M26" s="55">
        <v>0</v>
      </c>
    </row>
    <row r="27" spans="1:13" ht="12.75" x14ac:dyDescent="0.2">
      <c r="A27" s="53" t="s">
        <v>26</v>
      </c>
      <c r="B27" s="29" t="s">
        <v>32</v>
      </c>
      <c r="C27" s="29" t="s">
        <v>33</v>
      </c>
      <c r="D27" s="29" t="s">
        <v>48</v>
      </c>
      <c r="E27" s="29" t="s">
        <v>35</v>
      </c>
      <c r="F27" s="29"/>
      <c r="G27" s="29"/>
      <c r="H27" s="29"/>
      <c r="I27" s="54"/>
      <c r="J27" s="55">
        <v>5250085.1100000003</v>
      </c>
      <c r="K27" s="55">
        <v>5250085.1100000003</v>
      </c>
      <c r="L27" s="55">
        <v>0</v>
      </c>
      <c r="M27" s="55">
        <v>0</v>
      </c>
    </row>
    <row r="28" spans="1:13" ht="56.25" x14ac:dyDescent="0.2">
      <c r="A28" s="43" t="s">
        <v>108</v>
      </c>
      <c r="B28" s="44" t="s">
        <v>32</v>
      </c>
      <c r="C28" s="44" t="s">
        <v>33</v>
      </c>
      <c r="D28" s="44" t="s">
        <v>48</v>
      </c>
      <c r="E28" s="44" t="s">
        <v>35</v>
      </c>
      <c r="F28" s="44" t="s">
        <v>67</v>
      </c>
      <c r="G28" s="44" t="s">
        <v>115</v>
      </c>
      <c r="H28" s="44" t="s">
        <v>110</v>
      </c>
      <c r="I28" s="45" t="s">
        <v>116</v>
      </c>
      <c r="J28" s="46">
        <v>417633.51</v>
      </c>
      <c r="K28" s="46">
        <v>417633.51</v>
      </c>
      <c r="L28" s="46">
        <v>0</v>
      </c>
      <c r="M28" s="46">
        <v>0</v>
      </c>
    </row>
    <row r="29" spans="1:13" ht="56.25" x14ac:dyDescent="0.2">
      <c r="A29" s="43" t="s">
        <v>108</v>
      </c>
      <c r="B29" s="44" t="s">
        <v>32</v>
      </c>
      <c r="C29" s="44" t="s">
        <v>33</v>
      </c>
      <c r="D29" s="44" t="s">
        <v>48</v>
      </c>
      <c r="E29" s="44" t="s">
        <v>35</v>
      </c>
      <c r="F29" s="44" t="s">
        <v>67</v>
      </c>
      <c r="G29" s="44" t="s">
        <v>115</v>
      </c>
      <c r="H29" s="44" t="s">
        <v>117</v>
      </c>
      <c r="I29" s="45" t="s">
        <v>118</v>
      </c>
      <c r="J29" s="46">
        <v>3017198.01</v>
      </c>
      <c r="K29" s="46">
        <v>3017198.01</v>
      </c>
      <c r="L29" s="46">
        <v>0</v>
      </c>
      <c r="M29" s="46">
        <v>0</v>
      </c>
    </row>
    <row r="30" spans="1:13" ht="56.25" x14ac:dyDescent="0.2">
      <c r="A30" s="43" t="s">
        <v>108</v>
      </c>
      <c r="B30" s="44" t="s">
        <v>32</v>
      </c>
      <c r="C30" s="44" t="s">
        <v>33</v>
      </c>
      <c r="D30" s="44" t="s">
        <v>48</v>
      </c>
      <c r="E30" s="44" t="s">
        <v>35</v>
      </c>
      <c r="F30" s="44" t="s">
        <v>67</v>
      </c>
      <c r="G30" s="44" t="s">
        <v>115</v>
      </c>
      <c r="H30" s="44" t="s">
        <v>117</v>
      </c>
      <c r="I30" s="45" t="s">
        <v>116</v>
      </c>
      <c r="J30" s="46">
        <v>990337.1</v>
      </c>
      <c r="K30" s="46">
        <v>990337.1</v>
      </c>
      <c r="L30" s="46">
        <v>0</v>
      </c>
      <c r="M30" s="46">
        <v>0</v>
      </c>
    </row>
    <row r="31" spans="1:13" ht="56.25" x14ac:dyDescent="0.2">
      <c r="A31" s="43" t="s">
        <v>108</v>
      </c>
      <c r="B31" s="44" t="s">
        <v>32</v>
      </c>
      <c r="C31" s="44" t="s">
        <v>33</v>
      </c>
      <c r="D31" s="44" t="s">
        <v>48</v>
      </c>
      <c r="E31" s="44" t="s">
        <v>35</v>
      </c>
      <c r="F31" s="44" t="s">
        <v>67</v>
      </c>
      <c r="G31" s="44" t="s">
        <v>119</v>
      </c>
      <c r="H31" s="44" t="s">
        <v>117</v>
      </c>
      <c r="I31" s="45" t="s">
        <v>118</v>
      </c>
      <c r="J31" s="46">
        <v>824916.49</v>
      </c>
      <c r="K31" s="46">
        <v>824916.49</v>
      </c>
      <c r="L31" s="46">
        <v>0</v>
      </c>
      <c r="M31" s="46">
        <v>0</v>
      </c>
    </row>
    <row r="32" spans="1:13" ht="56.25" x14ac:dyDescent="0.2">
      <c r="A32" s="53" t="s">
        <v>45</v>
      </c>
      <c r="B32" s="29" t="s">
        <v>32</v>
      </c>
      <c r="C32" s="29" t="s">
        <v>33</v>
      </c>
      <c r="D32" s="29" t="s">
        <v>48</v>
      </c>
      <c r="E32" s="29" t="s">
        <v>46</v>
      </c>
      <c r="F32" s="29"/>
      <c r="G32" s="29"/>
      <c r="H32" s="29"/>
      <c r="I32" s="54"/>
      <c r="J32" s="55">
        <v>1585525.7</v>
      </c>
      <c r="K32" s="55">
        <v>1585525.7</v>
      </c>
      <c r="L32" s="55">
        <v>0</v>
      </c>
      <c r="M32" s="55">
        <v>0</v>
      </c>
    </row>
    <row r="33" spans="1:13" ht="56.25" x14ac:dyDescent="0.2">
      <c r="A33" s="43" t="s">
        <v>108</v>
      </c>
      <c r="B33" s="44" t="s">
        <v>32</v>
      </c>
      <c r="C33" s="44" t="s">
        <v>33</v>
      </c>
      <c r="D33" s="44" t="s">
        <v>48</v>
      </c>
      <c r="E33" s="44" t="s">
        <v>46</v>
      </c>
      <c r="F33" s="44" t="s">
        <v>69</v>
      </c>
      <c r="G33" s="44" t="s">
        <v>115</v>
      </c>
      <c r="H33" s="44" t="s">
        <v>114</v>
      </c>
      <c r="I33" s="45" t="s">
        <v>116</v>
      </c>
      <c r="J33" s="46">
        <v>126125.32</v>
      </c>
      <c r="K33" s="46">
        <v>126125.32</v>
      </c>
      <c r="L33" s="46">
        <v>0</v>
      </c>
      <c r="M33" s="46">
        <v>0</v>
      </c>
    </row>
    <row r="34" spans="1:13" ht="56.25" x14ac:dyDescent="0.2">
      <c r="A34" s="43" t="s">
        <v>108</v>
      </c>
      <c r="B34" s="44" t="s">
        <v>32</v>
      </c>
      <c r="C34" s="44" t="s">
        <v>33</v>
      </c>
      <c r="D34" s="44" t="s">
        <v>48</v>
      </c>
      <c r="E34" s="44" t="s">
        <v>46</v>
      </c>
      <c r="F34" s="44" t="s">
        <v>69</v>
      </c>
      <c r="G34" s="44" t="s">
        <v>115</v>
      </c>
      <c r="H34" s="44" t="s">
        <v>121</v>
      </c>
      <c r="I34" s="45" t="s">
        <v>118</v>
      </c>
      <c r="J34" s="46">
        <v>911193.8</v>
      </c>
      <c r="K34" s="46">
        <v>911193.8</v>
      </c>
      <c r="L34" s="46">
        <v>0</v>
      </c>
      <c r="M34" s="46">
        <v>0</v>
      </c>
    </row>
    <row r="35" spans="1:13" ht="56.25" x14ac:dyDescent="0.2">
      <c r="A35" s="43" t="s">
        <v>108</v>
      </c>
      <c r="B35" s="44" t="s">
        <v>32</v>
      </c>
      <c r="C35" s="44" t="s">
        <v>33</v>
      </c>
      <c r="D35" s="44" t="s">
        <v>48</v>
      </c>
      <c r="E35" s="44" t="s">
        <v>46</v>
      </c>
      <c r="F35" s="44" t="s">
        <v>69</v>
      </c>
      <c r="G35" s="44" t="s">
        <v>115</v>
      </c>
      <c r="H35" s="44" t="s">
        <v>121</v>
      </c>
      <c r="I35" s="45" t="s">
        <v>116</v>
      </c>
      <c r="J35" s="46">
        <v>299081.8</v>
      </c>
      <c r="K35" s="46">
        <v>299081.8</v>
      </c>
      <c r="L35" s="46">
        <v>0</v>
      </c>
      <c r="M35" s="46">
        <v>0</v>
      </c>
    </row>
    <row r="36" spans="1:13" ht="56.25" x14ac:dyDescent="0.2">
      <c r="A36" s="43" t="s">
        <v>108</v>
      </c>
      <c r="B36" s="44" t="s">
        <v>32</v>
      </c>
      <c r="C36" s="44" t="s">
        <v>33</v>
      </c>
      <c r="D36" s="44" t="s">
        <v>48</v>
      </c>
      <c r="E36" s="44" t="s">
        <v>46</v>
      </c>
      <c r="F36" s="44" t="s">
        <v>69</v>
      </c>
      <c r="G36" s="44" t="s">
        <v>119</v>
      </c>
      <c r="H36" s="44" t="s">
        <v>121</v>
      </c>
      <c r="I36" s="45" t="s">
        <v>118</v>
      </c>
      <c r="J36" s="46">
        <v>249124.78</v>
      </c>
      <c r="K36" s="46">
        <v>249124.78</v>
      </c>
      <c r="L36" s="46">
        <v>0</v>
      </c>
      <c r="M36" s="46">
        <v>0</v>
      </c>
    </row>
    <row r="37" spans="1:13" ht="22.5" x14ac:dyDescent="0.2">
      <c r="A37" s="53" t="s">
        <v>49</v>
      </c>
      <c r="B37" s="29" t="s">
        <v>32</v>
      </c>
      <c r="C37" s="29" t="s">
        <v>33</v>
      </c>
      <c r="D37" s="29" t="s">
        <v>48</v>
      </c>
      <c r="E37" s="29" t="s">
        <v>50</v>
      </c>
      <c r="F37" s="29"/>
      <c r="G37" s="29"/>
      <c r="H37" s="29"/>
      <c r="I37" s="54"/>
      <c r="J37" s="55">
        <v>516065.26</v>
      </c>
      <c r="K37" s="55">
        <v>516065.26</v>
      </c>
      <c r="L37" s="55">
        <v>0</v>
      </c>
      <c r="M37" s="55">
        <v>0</v>
      </c>
    </row>
    <row r="38" spans="1:13" ht="56.25" x14ac:dyDescent="0.2">
      <c r="A38" s="43" t="s">
        <v>108</v>
      </c>
      <c r="B38" s="44" t="s">
        <v>32</v>
      </c>
      <c r="C38" s="44" t="s">
        <v>33</v>
      </c>
      <c r="D38" s="44" t="s">
        <v>48</v>
      </c>
      <c r="E38" s="44" t="s">
        <v>50</v>
      </c>
      <c r="F38" s="44" t="s">
        <v>73</v>
      </c>
      <c r="G38" s="44" t="s">
        <v>109</v>
      </c>
      <c r="H38" s="44" t="s">
        <v>122</v>
      </c>
      <c r="I38" s="45" t="s">
        <v>123</v>
      </c>
      <c r="J38" s="46">
        <v>14000</v>
      </c>
      <c r="K38" s="46">
        <v>14000</v>
      </c>
      <c r="L38" s="46">
        <v>0</v>
      </c>
      <c r="M38" s="46">
        <v>0</v>
      </c>
    </row>
    <row r="39" spans="1:13" ht="56.25" x14ac:dyDescent="0.2">
      <c r="A39" s="43" t="s">
        <v>108</v>
      </c>
      <c r="B39" s="44" t="s">
        <v>32</v>
      </c>
      <c r="C39" s="44" t="s">
        <v>33</v>
      </c>
      <c r="D39" s="44" t="s">
        <v>48</v>
      </c>
      <c r="E39" s="44" t="s">
        <v>50</v>
      </c>
      <c r="F39" s="44" t="s">
        <v>75</v>
      </c>
      <c r="G39" s="44" t="s">
        <v>109</v>
      </c>
      <c r="H39" s="44" t="s">
        <v>124</v>
      </c>
      <c r="I39" s="45" t="s">
        <v>123</v>
      </c>
      <c r="J39" s="46">
        <v>55726.26</v>
      </c>
      <c r="K39" s="46">
        <v>55726.26</v>
      </c>
      <c r="L39" s="46">
        <v>0</v>
      </c>
      <c r="M39" s="46">
        <v>0</v>
      </c>
    </row>
    <row r="40" spans="1:13" ht="56.25" x14ac:dyDescent="0.2">
      <c r="A40" s="43" t="s">
        <v>108</v>
      </c>
      <c r="B40" s="44" t="s">
        <v>32</v>
      </c>
      <c r="C40" s="44" t="s">
        <v>33</v>
      </c>
      <c r="D40" s="44" t="s">
        <v>48</v>
      </c>
      <c r="E40" s="44" t="s">
        <v>50</v>
      </c>
      <c r="F40" s="44" t="s">
        <v>77</v>
      </c>
      <c r="G40" s="44" t="s">
        <v>109</v>
      </c>
      <c r="H40" s="44" t="s">
        <v>125</v>
      </c>
      <c r="I40" s="45" t="s">
        <v>123</v>
      </c>
      <c r="J40" s="46">
        <v>21103.200000000001</v>
      </c>
      <c r="K40" s="46">
        <v>21103.200000000001</v>
      </c>
      <c r="L40" s="46">
        <v>0</v>
      </c>
      <c r="M40" s="46">
        <v>0</v>
      </c>
    </row>
    <row r="41" spans="1:13" ht="56.25" x14ac:dyDescent="0.2">
      <c r="A41" s="43" t="s">
        <v>108</v>
      </c>
      <c r="B41" s="44" t="s">
        <v>32</v>
      </c>
      <c r="C41" s="44" t="s">
        <v>33</v>
      </c>
      <c r="D41" s="44" t="s">
        <v>48</v>
      </c>
      <c r="E41" s="44" t="s">
        <v>50</v>
      </c>
      <c r="F41" s="44" t="s">
        <v>77</v>
      </c>
      <c r="G41" s="44" t="s">
        <v>109</v>
      </c>
      <c r="H41" s="44" t="s">
        <v>126</v>
      </c>
      <c r="I41" s="45" t="s">
        <v>123</v>
      </c>
      <c r="J41" s="46">
        <v>19912.599999999999</v>
      </c>
      <c r="K41" s="46">
        <v>19912.599999999999</v>
      </c>
      <c r="L41" s="46">
        <v>0</v>
      </c>
      <c r="M41" s="46">
        <v>0</v>
      </c>
    </row>
    <row r="42" spans="1:13" ht="56.25" x14ac:dyDescent="0.2">
      <c r="A42" s="43" t="s">
        <v>108</v>
      </c>
      <c r="B42" s="44" t="s">
        <v>32</v>
      </c>
      <c r="C42" s="44" t="s">
        <v>33</v>
      </c>
      <c r="D42" s="44" t="s">
        <v>48</v>
      </c>
      <c r="E42" s="44" t="s">
        <v>50</v>
      </c>
      <c r="F42" s="44" t="s">
        <v>77</v>
      </c>
      <c r="G42" s="44" t="s">
        <v>109</v>
      </c>
      <c r="H42" s="44" t="s">
        <v>127</v>
      </c>
      <c r="I42" s="45" t="s">
        <v>123</v>
      </c>
      <c r="J42" s="46">
        <v>16179.12</v>
      </c>
      <c r="K42" s="46">
        <v>16179.12</v>
      </c>
      <c r="L42" s="46">
        <v>0</v>
      </c>
      <c r="M42" s="46">
        <v>0</v>
      </c>
    </row>
    <row r="43" spans="1:13" ht="56.25" x14ac:dyDescent="0.2">
      <c r="A43" s="43" t="s">
        <v>108</v>
      </c>
      <c r="B43" s="44" t="s">
        <v>32</v>
      </c>
      <c r="C43" s="44" t="s">
        <v>33</v>
      </c>
      <c r="D43" s="44" t="s">
        <v>48</v>
      </c>
      <c r="E43" s="44" t="s">
        <v>50</v>
      </c>
      <c r="F43" s="44" t="s">
        <v>77</v>
      </c>
      <c r="G43" s="44" t="s">
        <v>109</v>
      </c>
      <c r="H43" s="44" t="s">
        <v>128</v>
      </c>
      <c r="I43" s="45" t="s">
        <v>129</v>
      </c>
      <c r="J43" s="46">
        <v>11700</v>
      </c>
      <c r="K43" s="46">
        <v>11700</v>
      </c>
      <c r="L43" s="46">
        <v>0</v>
      </c>
      <c r="M43" s="46">
        <v>0</v>
      </c>
    </row>
    <row r="44" spans="1:13" ht="56.25" x14ac:dyDescent="0.2">
      <c r="A44" s="43" t="s">
        <v>108</v>
      </c>
      <c r="B44" s="44" t="s">
        <v>32</v>
      </c>
      <c r="C44" s="44" t="s">
        <v>33</v>
      </c>
      <c r="D44" s="44" t="s">
        <v>48</v>
      </c>
      <c r="E44" s="44" t="s">
        <v>50</v>
      </c>
      <c r="F44" s="44" t="s">
        <v>77</v>
      </c>
      <c r="G44" s="44" t="s">
        <v>109</v>
      </c>
      <c r="H44" s="44" t="s">
        <v>130</v>
      </c>
      <c r="I44" s="45" t="s">
        <v>123</v>
      </c>
      <c r="J44" s="46">
        <v>100449.58</v>
      </c>
      <c r="K44" s="46">
        <v>100449.58</v>
      </c>
      <c r="L44" s="46">
        <v>0</v>
      </c>
      <c r="M44" s="46">
        <v>0</v>
      </c>
    </row>
    <row r="45" spans="1:13" ht="56.25" x14ac:dyDescent="0.2">
      <c r="A45" s="43" t="s">
        <v>108</v>
      </c>
      <c r="B45" s="44" t="s">
        <v>32</v>
      </c>
      <c r="C45" s="44" t="s">
        <v>33</v>
      </c>
      <c r="D45" s="44" t="s">
        <v>48</v>
      </c>
      <c r="E45" s="44" t="s">
        <v>50</v>
      </c>
      <c r="F45" s="44" t="s">
        <v>77</v>
      </c>
      <c r="G45" s="44" t="s">
        <v>109</v>
      </c>
      <c r="H45" s="44" t="s">
        <v>131</v>
      </c>
      <c r="I45" s="45" t="s">
        <v>123</v>
      </c>
      <c r="J45" s="46">
        <v>15774.24</v>
      </c>
      <c r="K45" s="46">
        <v>15774.24</v>
      </c>
      <c r="L45" s="46">
        <v>0</v>
      </c>
      <c r="M45" s="46">
        <v>0</v>
      </c>
    </row>
    <row r="46" spans="1:13" ht="56.25" x14ac:dyDescent="0.2">
      <c r="A46" s="43" t="s">
        <v>108</v>
      </c>
      <c r="B46" s="44" t="s">
        <v>32</v>
      </c>
      <c r="C46" s="44" t="s">
        <v>33</v>
      </c>
      <c r="D46" s="44" t="s">
        <v>48</v>
      </c>
      <c r="E46" s="44" t="s">
        <v>50</v>
      </c>
      <c r="F46" s="44" t="s">
        <v>79</v>
      </c>
      <c r="G46" s="44" t="s">
        <v>109</v>
      </c>
      <c r="H46" s="44" t="s">
        <v>132</v>
      </c>
      <c r="I46" s="45" t="s">
        <v>129</v>
      </c>
      <c r="J46" s="46">
        <v>15504</v>
      </c>
      <c r="K46" s="46">
        <v>15504</v>
      </c>
      <c r="L46" s="46">
        <v>0</v>
      </c>
      <c r="M46" s="46">
        <v>0</v>
      </c>
    </row>
    <row r="47" spans="1:13" ht="56.25" x14ac:dyDescent="0.2">
      <c r="A47" s="43" t="s">
        <v>108</v>
      </c>
      <c r="B47" s="44" t="s">
        <v>32</v>
      </c>
      <c r="C47" s="44" t="s">
        <v>33</v>
      </c>
      <c r="D47" s="44" t="s">
        <v>48</v>
      </c>
      <c r="E47" s="44" t="s">
        <v>50</v>
      </c>
      <c r="F47" s="44" t="s">
        <v>79</v>
      </c>
      <c r="G47" s="44" t="s">
        <v>109</v>
      </c>
      <c r="H47" s="44" t="s">
        <v>133</v>
      </c>
      <c r="I47" s="45" t="s">
        <v>129</v>
      </c>
      <c r="J47" s="46">
        <v>43600</v>
      </c>
      <c r="K47" s="46">
        <v>43600</v>
      </c>
      <c r="L47" s="46">
        <v>0</v>
      </c>
      <c r="M47" s="46">
        <v>0</v>
      </c>
    </row>
    <row r="48" spans="1:13" ht="56.25" x14ac:dyDescent="0.2">
      <c r="A48" s="43" t="s">
        <v>108</v>
      </c>
      <c r="B48" s="44" t="s">
        <v>32</v>
      </c>
      <c r="C48" s="44" t="s">
        <v>33</v>
      </c>
      <c r="D48" s="44" t="s">
        <v>48</v>
      </c>
      <c r="E48" s="44" t="s">
        <v>50</v>
      </c>
      <c r="F48" s="44" t="s">
        <v>79</v>
      </c>
      <c r="G48" s="44" t="s">
        <v>109</v>
      </c>
      <c r="H48" s="44" t="s">
        <v>134</v>
      </c>
      <c r="I48" s="45" t="s">
        <v>123</v>
      </c>
      <c r="J48" s="46">
        <v>4500</v>
      </c>
      <c r="K48" s="46">
        <v>4500</v>
      </c>
      <c r="L48" s="46">
        <v>0</v>
      </c>
      <c r="M48" s="46">
        <v>0</v>
      </c>
    </row>
    <row r="49" spans="1:13" ht="56.25" x14ac:dyDescent="0.2">
      <c r="A49" s="43" t="s">
        <v>108</v>
      </c>
      <c r="B49" s="44" t="s">
        <v>32</v>
      </c>
      <c r="C49" s="44" t="s">
        <v>33</v>
      </c>
      <c r="D49" s="44" t="s">
        <v>48</v>
      </c>
      <c r="E49" s="44" t="s">
        <v>50</v>
      </c>
      <c r="F49" s="44" t="s">
        <v>79</v>
      </c>
      <c r="G49" s="44" t="s">
        <v>109</v>
      </c>
      <c r="H49" s="44" t="s">
        <v>135</v>
      </c>
      <c r="I49" s="45" t="s">
        <v>129</v>
      </c>
      <c r="J49" s="46">
        <v>10752</v>
      </c>
      <c r="K49" s="46">
        <v>10752</v>
      </c>
      <c r="L49" s="46">
        <v>0</v>
      </c>
      <c r="M49" s="46">
        <v>0</v>
      </c>
    </row>
    <row r="50" spans="1:13" ht="56.25" x14ac:dyDescent="0.2">
      <c r="A50" s="43" t="s">
        <v>108</v>
      </c>
      <c r="B50" s="44" t="s">
        <v>32</v>
      </c>
      <c r="C50" s="44" t="s">
        <v>33</v>
      </c>
      <c r="D50" s="44" t="s">
        <v>48</v>
      </c>
      <c r="E50" s="44" t="s">
        <v>50</v>
      </c>
      <c r="F50" s="44" t="s">
        <v>83</v>
      </c>
      <c r="G50" s="44" t="s">
        <v>109</v>
      </c>
      <c r="H50" s="44" t="s">
        <v>136</v>
      </c>
      <c r="I50" s="45" t="s">
        <v>123</v>
      </c>
      <c r="J50" s="46">
        <v>43376.15</v>
      </c>
      <c r="K50" s="46">
        <v>43376.15</v>
      </c>
      <c r="L50" s="46">
        <v>0</v>
      </c>
      <c r="M50" s="46">
        <v>0</v>
      </c>
    </row>
    <row r="51" spans="1:13" ht="56.25" x14ac:dyDescent="0.2">
      <c r="A51" s="43" t="s">
        <v>108</v>
      </c>
      <c r="B51" s="44" t="s">
        <v>32</v>
      </c>
      <c r="C51" s="44" t="s">
        <v>33</v>
      </c>
      <c r="D51" s="44" t="s">
        <v>48</v>
      </c>
      <c r="E51" s="44" t="s">
        <v>50</v>
      </c>
      <c r="F51" s="44" t="s">
        <v>87</v>
      </c>
      <c r="G51" s="44" t="s">
        <v>109</v>
      </c>
      <c r="H51" s="44" t="s">
        <v>137</v>
      </c>
      <c r="I51" s="45" t="s">
        <v>118</v>
      </c>
      <c r="J51" s="46">
        <v>7431.88</v>
      </c>
      <c r="K51" s="46">
        <v>7431.88</v>
      </c>
      <c r="L51" s="46">
        <v>0</v>
      </c>
      <c r="M51" s="46">
        <v>0</v>
      </c>
    </row>
    <row r="52" spans="1:13" ht="56.25" x14ac:dyDescent="0.2">
      <c r="A52" s="43" t="s">
        <v>108</v>
      </c>
      <c r="B52" s="44" t="s">
        <v>32</v>
      </c>
      <c r="C52" s="44" t="s">
        <v>33</v>
      </c>
      <c r="D52" s="44" t="s">
        <v>48</v>
      </c>
      <c r="E52" s="44" t="s">
        <v>50</v>
      </c>
      <c r="F52" s="44" t="s">
        <v>89</v>
      </c>
      <c r="G52" s="44" t="s">
        <v>109</v>
      </c>
      <c r="H52" s="44" t="s">
        <v>138</v>
      </c>
      <c r="I52" s="45" t="s">
        <v>123</v>
      </c>
      <c r="J52" s="46">
        <v>11646.93</v>
      </c>
      <c r="K52" s="46">
        <v>11646.93</v>
      </c>
      <c r="L52" s="46">
        <v>0</v>
      </c>
      <c r="M52" s="46">
        <v>0</v>
      </c>
    </row>
    <row r="53" spans="1:13" ht="56.25" x14ac:dyDescent="0.2">
      <c r="A53" s="43" t="s">
        <v>108</v>
      </c>
      <c r="B53" s="44" t="s">
        <v>32</v>
      </c>
      <c r="C53" s="44" t="s">
        <v>33</v>
      </c>
      <c r="D53" s="44" t="s">
        <v>48</v>
      </c>
      <c r="E53" s="44" t="s">
        <v>50</v>
      </c>
      <c r="F53" s="44" t="s">
        <v>89</v>
      </c>
      <c r="G53" s="44" t="s">
        <v>109</v>
      </c>
      <c r="H53" s="44" t="s">
        <v>138</v>
      </c>
      <c r="I53" s="45" t="s">
        <v>129</v>
      </c>
      <c r="J53" s="46">
        <v>12110.41</v>
      </c>
      <c r="K53" s="46">
        <v>12110.41</v>
      </c>
      <c r="L53" s="46">
        <v>0</v>
      </c>
      <c r="M53" s="46">
        <v>0</v>
      </c>
    </row>
    <row r="54" spans="1:13" ht="56.25" x14ac:dyDescent="0.2">
      <c r="A54" s="43" t="s">
        <v>108</v>
      </c>
      <c r="B54" s="44" t="s">
        <v>32</v>
      </c>
      <c r="C54" s="44" t="s">
        <v>33</v>
      </c>
      <c r="D54" s="44" t="s">
        <v>48</v>
      </c>
      <c r="E54" s="44" t="s">
        <v>50</v>
      </c>
      <c r="F54" s="44" t="s">
        <v>91</v>
      </c>
      <c r="G54" s="44" t="s">
        <v>119</v>
      </c>
      <c r="H54" s="44" t="s">
        <v>139</v>
      </c>
      <c r="I54" s="45" t="s">
        <v>118</v>
      </c>
      <c r="J54" s="46">
        <v>17269.509999999998</v>
      </c>
      <c r="K54" s="46">
        <v>17269.509999999998</v>
      </c>
      <c r="L54" s="46">
        <v>0</v>
      </c>
      <c r="M54" s="46">
        <v>0</v>
      </c>
    </row>
    <row r="55" spans="1:13" ht="56.25" x14ac:dyDescent="0.2">
      <c r="A55" s="43" t="s">
        <v>108</v>
      </c>
      <c r="B55" s="44" t="s">
        <v>32</v>
      </c>
      <c r="C55" s="44" t="s">
        <v>33</v>
      </c>
      <c r="D55" s="44" t="s">
        <v>48</v>
      </c>
      <c r="E55" s="44" t="s">
        <v>50</v>
      </c>
      <c r="F55" s="44" t="s">
        <v>93</v>
      </c>
      <c r="G55" s="44" t="s">
        <v>109</v>
      </c>
      <c r="H55" s="44" t="s">
        <v>140</v>
      </c>
      <c r="I55" s="45" t="s">
        <v>123</v>
      </c>
      <c r="J55" s="46">
        <v>10156.76</v>
      </c>
      <c r="K55" s="46">
        <v>10156.76</v>
      </c>
      <c r="L55" s="46">
        <v>0</v>
      </c>
      <c r="M55" s="46">
        <v>0</v>
      </c>
    </row>
    <row r="56" spans="1:13" ht="56.25" x14ac:dyDescent="0.2">
      <c r="A56" s="43" t="s">
        <v>108</v>
      </c>
      <c r="B56" s="44" t="s">
        <v>32</v>
      </c>
      <c r="C56" s="44" t="s">
        <v>33</v>
      </c>
      <c r="D56" s="44" t="s">
        <v>48</v>
      </c>
      <c r="E56" s="44" t="s">
        <v>50</v>
      </c>
      <c r="F56" s="44" t="s">
        <v>93</v>
      </c>
      <c r="G56" s="44" t="s">
        <v>109</v>
      </c>
      <c r="H56" s="44" t="s">
        <v>141</v>
      </c>
      <c r="I56" s="45" t="s">
        <v>123</v>
      </c>
      <c r="J56" s="46">
        <v>59393.36</v>
      </c>
      <c r="K56" s="46">
        <v>59393.36</v>
      </c>
      <c r="L56" s="46">
        <v>0</v>
      </c>
      <c r="M56" s="46">
        <v>0</v>
      </c>
    </row>
    <row r="57" spans="1:13" ht="56.25" x14ac:dyDescent="0.2">
      <c r="A57" s="43" t="s">
        <v>108</v>
      </c>
      <c r="B57" s="44" t="s">
        <v>32</v>
      </c>
      <c r="C57" s="44" t="s">
        <v>33</v>
      </c>
      <c r="D57" s="44" t="s">
        <v>48</v>
      </c>
      <c r="E57" s="44" t="s">
        <v>50</v>
      </c>
      <c r="F57" s="44" t="s">
        <v>93</v>
      </c>
      <c r="G57" s="44" t="s">
        <v>109</v>
      </c>
      <c r="H57" s="44" t="s">
        <v>142</v>
      </c>
      <c r="I57" s="45" t="s">
        <v>123</v>
      </c>
      <c r="J57" s="46">
        <v>17818.009999999998</v>
      </c>
      <c r="K57" s="46">
        <v>17818.009999999998</v>
      </c>
      <c r="L57" s="46">
        <v>0</v>
      </c>
      <c r="M57" s="46">
        <v>0</v>
      </c>
    </row>
    <row r="58" spans="1:13" ht="56.25" x14ac:dyDescent="0.2">
      <c r="A58" s="43" t="s">
        <v>108</v>
      </c>
      <c r="B58" s="44" t="s">
        <v>32</v>
      </c>
      <c r="C58" s="44" t="s">
        <v>33</v>
      </c>
      <c r="D58" s="44" t="s">
        <v>48</v>
      </c>
      <c r="E58" s="44" t="s">
        <v>50</v>
      </c>
      <c r="F58" s="44" t="s">
        <v>93</v>
      </c>
      <c r="G58" s="44" t="s">
        <v>119</v>
      </c>
      <c r="H58" s="44" t="s">
        <v>140</v>
      </c>
      <c r="I58" s="45" t="s">
        <v>118</v>
      </c>
      <c r="J58" s="46">
        <v>7661.25</v>
      </c>
      <c r="K58" s="46">
        <v>7661.25</v>
      </c>
      <c r="L58" s="46">
        <v>0</v>
      </c>
      <c r="M58" s="46">
        <v>0</v>
      </c>
    </row>
    <row r="59" spans="1:13" ht="22.5" x14ac:dyDescent="0.2">
      <c r="A59" s="53" t="s">
        <v>51</v>
      </c>
      <c r="B59" s="29" t="s">
        <v>32</v>
      </c>
      <c r="C59" s="29" t="s">
        <v>33</v>
      </c>
      <c r="D59" s="29" t="s">
        <v>48</v>
      </c>
      <c r="E59" s="29" t="s">
        <v>52</v>
      </c>
      <c r="F59" s="29"/>
      <c r="G59" s="29"/>
      <c r="H59" s="29"/>
      <c r="I59" s="54"/>
      <c r="J59" s="55">
        <v>131319</v>
      </c>
      <c r="K59" s="55">
        <v>131319</v>
      </c>
      <c r="L59" s="55">
        <v>0</v>
      </c>
      <c r="M59" s="55">
        <v>0</v>
      </c>
    </row>
    <row r="60" spans="1:13" ht="56.25" x14ac:dyDescent="0.2">
      <c r="A60" s="43" t="s">
        <v>108</v>
      </c>
      <c r="B60" s="44" t="s">
        <v>32</v>
      </c>
      <c r="C60" s="44" t="s">
        <v>33</v>
      </c>
      <c r="D60" s="44" t="s">
        <v>48</v>
      </c>
      <c r="E60" s="44" t="s">
        <v>52</v>
      </c>
      <c r="F60" s="44" t="s">
        <v>97</v>
      </c>
      <c r="G60" s="44" t="s">
        <v>109</v>
      </c>
      <c r="H60" s="44" t="s">
        <v>143</v>
      </c>
      <c r="I60" s="45" t="s">
        <v>129</v>
      </c>
      <c r="J60" s="46">
        <v>131319</v>
      </c>
      <c r="K60" s="46">
        <v>131319</v>
      </c>
      <c r="L60" s="46">
        <v>0</v>
      </c>
      <c r="M60" s="46">
        <v>0</v>
      </c>
    </row>
    <row r="61" spans="1:13" ht="12.75" x14ac:dyDescent="0.2">
      <c r="A61" s="53" t="s">
        <v>53</v>
      </c>
      <c r="B61" s="29" t="s">
        <v>32</v>
      </c>
      <c r="C61" s="29" t="s">
        <v>33</v>
      </c>
      <c r="D61" s="29" t="s">
        <v>48</v>
      </c>
      <c r="E61" s="29" t="s">
        <v>54</v>
      </c>
      <c r="F61" s="29"/>
      <c r="G61" s="29"/>
      <c r="H61" s="29"/>
      <c r="I61" s="54"/>
      <c r="J61" s="55">
        <v>47212.19</v>
      </c>
      <c r="K61" s="55">
        <v>47212.19</v>
      </c>
      <c r="L61" s="55">
        <v>0</v>
      </c>
      <c r="M61" s="55">
        <v>0</v>
      </c>
    </row>
    <row r="62" spans="1:13" ht="56.25" x14ac:dyDescent="0.2">
      <c r="A62" s="43" t="s">
        <v>108</v>
      </c>
      <c r="B62" s="44" t="s">
        <v>32</v>
      </c>
      <c r="C62" s="44" t="s">
        <v>33</v>
      </c>
      <c r="D62" s="44" t="s">
        <v>48</v>
      </c>
      <c r="E62" s="44" t="s">
        <v>54</v>
      </c>
      <c r="F62" s="44" t="s">
        <v>97</v>
      </c>
      <c r="G62" s="44" t="s">
        <v>119</v>
      </c>
      <c r="H62" s="44" t="s">
        <v>144</v>
      </c>
      <c r="I62" s="45" t="s">
        <v>118</v>
      </c>
      <c r="J62" s="46">
        <v>47212.19</v>
      </c>
      <c r="K62" s="46">
        <v>47212.19</v>
      </c>
      <c r="L62" s="46">
        <v>0</v>
      </c>
      <c r="M62" s="46">
        <v>0</v>
      </c>
    </row>
    <row r="63" spans="1:13" ht="33.75" x14ac:dyDescent="0.2">
      <c r="A63" s="53" t="s">
        <v>55</v>
      </c>
      <c r="B63" s="29" t="s">
        <v>32</v>
      </c>
      <c r="C63" s="29" t="s">
        <v>33</v>
      </c>
      <c r="D63" s="29" t="s">
        <v>56</v>
      </c>
      <c r="E63" s="29"/>
      <c r="F63" s="29"/>
      <c r="G63" s="29"/>
      <c r="H63" s="29"/>
      <c r="I63" s="54"/>
      <c r="J63" s="55">
        <v>569400</v>
      </c>
      <c r="K63" s="55">
        <v>569400</v>
      </c>
      <c r="L63" s="55">
        <v>0</v>
      </c>
      <c r="M63" s="55">
        <v>0</v>
      </c>
    </row>
    <row r="64" spans="1:13" ht="22.5" x14ac:dyDescent="0.2">
      <c r="A64" s="53" t="s">
        <v>49</v>
      </c>
      <c r="B64" s="29" t="s">
        <v>32</v>
      </c>
      <c r="C64" s="29" t="s">
        <v>33</v>
      </c>
      <c r="D64" s="29" t="s">
        <v>56</v>
      </c>
      <c r="E64" s="29" t="s">
        <v>50</v>
      </c>
      <c r="F64" s="29"/>
      <c r="G64" s="29"/>
      <c r="H64" s="29"/>
      <c r="I64" s="54"/>
      <c r="J64" s="55">
        <v>569400</v>
      </c>
      <c r="K64" s="55">
        <v>569400</v>
      </c>
      <c r="L64" s="55">
        <v>0</v>
      </c>
      <c r="M64" s="55">
        <v>0</v>
      </c>
    </row>
    <row r="65" spans="1:13" ht="56.25" x14ac:dyDescent="0.2">
      <c r="A65" s="43" t="s">
        <v>108</v>
      </c>
      <c r="B65" s="44" t="s">
        <v>32</v>
      </c>
      <c r="C65" s="44" t="s">
        <v>33</v>
      </c>
      <c r="D65" s="44" t="s">
        <v>56</v>
      </c>
      <c r="E65" s="44" t="s">
        <v>50</v>
      </c>
      <c r="F65" s="44" t="s">
        <v>79</v>
      </c>
      <c r="G65" s="44" t="s">
        <v>115</v>
      </c>
      <c r="H65" s="44" t="s">
        <v>145</v>
      </c>
      <c r="I65" s="45" t="s">
        <v>129</v>
      </c>
      <c r="J65" s="46">
        <v>569400</v>
      </c>
      <c r="K65" s="46">
        <v>569400</v>
      </c>
      <c r="L65" s="46">
        <v>0</v>
      </c>
      <c r="M65" s="46">
        <v>0</v>
      </c>
    </row>
    <row r="66" spans="1:13" ht="12.75" x14ac:dyDescent="0.2">
      <c r="A66" s="47" t="s">
        <v>44</v>
      </c>
      <c r="B66" s="48"/>
      <c r="C66" s="48"/>
      <c r="D66" s="48"/>
      <c r="E66" s="48"/>
      <c r="F66" s="49"/>
      <c r="G66" s="49"/>
      <c r="H66" s="49"/>
      <c r="I66" s="50"/>
      <c r="J66" s="51">
        <v>13448511.26</v>
      </c>
      <c r="K66" s="51">
        <v>13448511.26</v>
      </c>
      <c r="L66" s="51">
        <v>0</v>
      </c>
      <c r="M66" s="51">
        <v>0</v>
      </c>
    </row>
  </sheetData>
  <mergeCells count="17">
    <mergeCell ref="A15:A16"/>
    <mergeCell ref="B15:I15"/>
    <mergeCell ref="J15:J16"/>
    <mergeCell ref="K15:K16"/>
    <mergeCell ref="A3:L3"/>
    <mergeCell ref="A4:L4"/>
    <mergeCell ref="A5:K5"/>
    <mergeCell ref="B6:K6"/>
    <mergeCell ref="B7:K7"/>
    <mergeCell ref="B8:K8"/>
    <mergeCell ref="L15:L16"/>
    <mergeCell ref="M15:M16"/>
    <mergeCell ref="B9:K9"/>
    <mergeCell ref="B10:K10"/>
    <mergeCell ref="B11:K11"/>
    <mergeCell ref="B12:K12"/>
    <mergeCell ref="B13:K13"/>
  </mergeCells>
  <pageMargins left="0.47244094488188981" right="0.51181102362204722" top="0.43307086614173229" bottom="0.23622047244094491" header="0.27559055118110237" footer="0.27559055118110237"/>
  <pageSetup paperSize="9" fitToHeight="0" orientation="landscape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workbookViewId="0">
      <selection sqref="A1:M1"/>
    </sheetView>
  </sheetViews>
  <sheetFormatPr defaultRowHeight="13.15" customHeight="1" x14ac:dyDescent="0.2"/>
  <cols>
    <col min="1" max="1" width="13.28515625" customWidth="1"/>
    <col min="2" max="2" width="7.7109375" customWidth="1"/>
    <col min="3" max="3" width="4" customWidth="1"/>
    <col min="4" max="4" width="5.28515625" customWidth="1"/>
    <col min="5" max="5" width="20.5703125" customWidth="1"/>
    <col min="6" max="10" width="8.85546875" hidden="1" customWidth="1"/>
    <col min="11" max="11" width="3.28515625" customWidth="1"/>
    <col min="12" max="12" width="14.42578125" customWidth="1"/>
    <col min="13" max="13" width="18" customWidth="1"/>
    <col min="14" max="14" width="10.140625" customWidth="1"/>
    <col min="15" max="15" width="16" customWidth="1"/>
    <col min="16" max="16" width="3.7109375" customWidth="1"/>
  </cols>
  <sheetData>
    <row r="1" spans="1:16" ht="15.75" x14ac:dyDescent="0.25">
      <c r="A1" s="176"/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</row>
    <row r="2" spans="1:16" ht="13.7" customHeight="1" x14ac:dyDescent="0.2">
      <c r="A2" s="185" t="s">
        <v>159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56" t="s">
        <v>160</v>
      </c>
      <c r="N2" s="65"/>
      <c r="O2" s="177"/>
      <c r="P2" s="177"/>
    </row>
    <row r="3" spans="1:16" ht="12.75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8"/>
      <c r="O3" s="57"/>
      <c r="P3" s="57"/>
    </row>
    <row r="4" spans="1:16" ht="12.75" x14ac:dyDescent="0.2">
      <c r="A4" s="109" t="s">
        <v>3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58"/>
      <c r="O4" s="178" t="s">
        <v>165</v>
      </c>
      <c r="P4" s="179"/>
    </row>
    <row r="5" spans="1:16" ht="12.75" x14ac:dyDescent="0.2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66" t="s">
        <v>166</v>
      </c>
      <c r="O5" s="180" t="s">
        <v>167</v>
      </c>
      <c r="P5" s="181"/>
    </row>
    <row r="6" spans="1:16" ht="12.75" x14ac:dyDescent="0.2">
      <c r="A6" s="58"/>
      <c r="B6" s="59"/>
      <c r="C6" s="59"/>
      <c r="D6" s="59"/>
      <c r="E6" s="59"/>
      <c r="F6" s="59"/>
      <c r="G6" s="59"/>
      <c r="H6" s="59"/>
      <c r="I6" s="59"/>
      <c r="J6" s="59"/>
      <c r="K6" s="186" t="s">
        <v>161</v>
      </c>
      <c r="L6" s="186"/>
      <c r="M6" s="186"/>
      <c r="N6" s="66" t="s">
        <v>168</v>
      </c>
      <c r="O6" s="170" t="s">
        <v>172</v>
      </c>
      <c r="P6" s="171"/>
    </row>
    <row r="7" spans="1:16" ht="15.2" customHeight="1" x14ac:dyDescent="0.2">
      <c r="A7" s="58" t="s">
        <v>153</v>
      </c>
      <c r="B7" s="59"/>
      <c r="C7" s="59"/>
      <c r="D7" s="59"/>
      <c r="E7" s="59"/>
      <c r="F7" s="59"/>
      <c r="G7" s="59"/>
      <c r="H7" s="59"/>
      <c r="I7" s="59"/>
      <c r="J7" s="59"/>
      <c r="K7" s="58"/>
      <c r="L7" s="58"/>
      <c r="M7" s="58"/>
      <c r="N7" s="66"/>
      <c r="O7" s="182" t="s">
        <v>173</v>
      </c>
      <c r="P7" s="183"/>
    </row>
    <row r="8" spans="1:16" ht="30.4" customHeight="1" x14ac:dyDescent="0.2">
      <c r="A8" s="58" t="s">
        <v>154</v>
      </c>
      <c r="B8" s="163" t="s">
        <v>1</v>
      </c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66" t="s">
        <v>169</v>
      </c>
      <c r="O8" s="174"/>
      <c r="P8" s="175"/>
    </row>
    <row r="9" spans="1:16" ht="12.75" x14ac:dyDescent="0.2">
      <c r="A9" s="58"/>
      <c r="B9" s="60"/>
      <c r="C9" s="60"/>
      <c r="D9" s="60"/>
      <c r="E9" s="60"/>
      <c r="F9" s="60"/>
      <c r="G9" s="60"/>
      <c r="H9" s="60"/>
      <c r="I9" s="60"/>
      <c r="J9" s="60"/>
      <c r="K9" s="60"/>
      <c r="L9" s="61" t="s">
        <v>155</v>
      </c>
      <c r="M9" s="62" t="s">
        <v>162</v>
      </c>
      <c r="N9" s="66" t="s">
        <v>170</v>
      </c>
      <c r="O9" s="167" t="s">
        <v>174</v>
      </c>
      <c r="P9" s="168"/>
    </row>
    <row r="10" spans="1:16" ht="15.2" customHeight="1" x14ac:dyDescent="0.2">
      <c r="A10" s="58" t="s">
        <v>156</v>
      </c>
      <c r="B10" s="163" t="s">
        <v>16</v>
      </c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66" t="s">
        <v>169</v>
      </c>
      <c r="O10" s="172" t="s">
        <v>17</v>
      </c>
      <c r="P10" s="173"/>
    </row>
    <row r="11" spans="1:16" ht="12.75" x14ac:dyDescent="0.2">
      <c r="A11" s="63"/>
      <c r="B11" s="187" t="s">
        <v>157</v>
      </c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67"/>
      <c r="O11" s="174"/>
      <c r="P11" s="175"/>
    </row>
    <row r="12" spans="1:16" ht="12.75" x14ac:dyDescent="0.2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4" t="s">
        <v>155</v>
      </c>
      <c r="M12" s="62" t="s">
        <v>163</v>
      </c>
      <c r="N12" s="64" t="s">
        <v>170</v>
      </c>
      <c r="O12" s="167" t="s">
        <v>175</v>
      </c>
      <c r="P12" s="168"/>
    </row>
    <row r="13" spans="1:16" ht="12.75" x14ac:dyDescent="0.2">
      <c r="A13" s="184" t="s">
        <v>158</v>
      </c>
      <c r="B13" s="184"/>
      <c r="C13" s="163" t="s">
        <v>164</v>
      </c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66" t="s">
        <v>171</v>
      </c>
      <c r="O13" s="167" t="s">
        <v>176</v>
      </c>
      <c r="P13" s="169"/>
    </row>
    <row r="14" spans="1:16" ht="12.75" x14ac:dyDescent="0.2">
      <c r="A14" s="58" t="s">
        <v>177</v>
      </c>
      <c r="B14" s="58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66" t="s">
        <v>178</v>
      </c>
      <c r="O14" s="161" t="s">
        <v>28</v>
      </c>
      <c r="P14" s="162"/>
    </row>
    <row r="15" spans="1:16" ht="12.75" x14ac:dyDescent="0.2">
      <c r="A15" s="58"/>
      <c r="B15" s="58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8"/>
      <c r="O15" s="59"/>
      <c r="P15" s="59"/>
    </row>
    <row r="16" spans="1:16" ht="15.2" customHeight="1" x14ac:dyDescent="0.2">
      <c r="A16" s="58" t="s">
        <v>179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68"/>
      <c r="O16" s="68"/>
      <c r="P16" s="68"/>
    </row>
    <row r="17" spans="1:16" ht="12.75" x14ac:dyDescent="0.2">
      <c r="A17" s="69"/>
      <c r="B17" s="69"/>
      <c r="C17" s="164" t="s">
        <v>180</v>
      </c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</row>
    <row r="18" spans="1:16" ht="12.75" x14ac:dyDescent="0.2">
      <c r="A18" s="163"/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</row>
    <row r="19" spans="1:16" ht="30.4" customHeight="1" x14ac:dyDescent="0.2">
      <c r="A19" s="166" t="s">
        <v>181</v>
      </c>
      <c r="B19" s="166"/>
      <c r="C19" s="165" t="s">
        <v>101</v>
      </c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</row>
    <row r="20" spans="1:16" ht="12.75" x14ac:dyDescent="0.2">
      <c r="A20" s="58"/>
      <c r="B20" s="58"/>
      <c r="C20" s="58"/>
      <c r="D20" s="58"/>
      <c r="E20" s="58"/>
      <c r="F20" s="70">
        <v>1</v>
      </c>
      <c r="G20" s="70">
        <v>1</v>
      </c>
      <c r="H20" s="70">
        <v>1</v>
      </c>
      <c r="I20" s="70">
        <v>1</v>
      </c>
      <c r="J20" s="70">
        <v>1</v>
      </c>
      <c r="K20" s="58"/>
      <c r="L20" s="58"/>
      <c r="M20" s="58"/>
      <c r="N20" s="58"/>
      <c r="O20" s="58"/>
      <c r="P20" s="58"/>
    </row>
    <row r="21" spans="1:16" ht="26.45" customHeight="1" x14ac:dyDescent="0.2">
      <c r="A21" s="150" t="s">
        <v>182</v>
      </c>
      <c r="B21" s="151"/>
      <c r="C21" s="151"/>
      <c r="D21" s="151"/>
      <c r="E21" s="152"/>
      <c r="F21" s="129" t="s">
        <v>58</v>
      </c>
      <c r="G21" s="129" t="s">
        <v>104</v>
      </c>
      <c r="H21" s="129" t="s">
        <v>105</v>
      </c>
      <c r="I21" s="129" t="s">
        <v>106</v>
      </c>
      <c r="J21" s="129" t="s">
        <v>107</v>
      </c>
      <c r="K21" s="159" t="s">
        <v>183</v>
      </c>
      <c r="L21" s="160"/>
      <c r="M21" s="160"/>
      <c r="N21" s="132" t="s">
        <v>184</v>
      </c>
      <c r="O21" s="133"/>
      <c r="P21" s="134"/>
    </row>
    <row r="22" spans="1:16" ht="13.15" customHeight="1" x14ac:dyDescent="0.2">
      <c r="A22" s="153"/>
      <c r="B22" s="154"/>
      <c r="C22" s="154"/>
      <c r="D22" s="154"/>
      <c r="E22" s="155"/>
      <c r="F22" s="130"/>
      <c r="G22" s="130"/>
      <c r="H22" s="130"/>
      <c r="I22" s="130"/>
      <c r="J22" s="130"/>
      <c r="K22" s="141" t="s">
        <v>185</v>
      </c>
      <c r="L22" s="142"/>
      <c r="M22" s="148" t="s">
        <v>186</v>
      </c>
      <c r="N22" s="135"/>
      <c r="O22" s="136"/>
      <c r="P22" s="137"/>
    </row>
    <row r="23" spans="1:16" ht="13.15" customHeight="1" x14ac:dyDescent="0.2">
      <c r="A23" s="156"/>
      <c r="B23" s="157"/>
      <c r="C23" s="157"/>
      <c r="D23" s="157"/>
      <c r="E23" s="158"/>
      <c r="F23" s="131"/>
      <c r="G23" s="131"/>
      <c r="H23" s="131"/>
      <c r="I23" s="131"/>
      <c r="J23" s="131"/>
      <c r="K23" s="138"/>
      <c r="L23" s="143"/>
      <c r="M23" s="149"/>
      <c r="N23" s="138"/>
      <c r="O23" s="139"/>
      <c r="P23" s="140"/>
    </row>
    <row r="24" spans="1:16" ht="13.9" customHeight="1" x14ac:dyDescent="0.2">
      <c r="A24" s="144">
        <v>1</v>
      </c>
      <c r="B24" s="144"/>
      <c r="C24" s="144"/>
      <c r="D24" s="144"/>
      <c r="E24" s="144"/>
      <c r="F24" s="72">
        <f>A24+F20</f>
        <v>2</v>
      </c>
      <c r="G24" s="72">
        <f>A24+F20+G20</f>
        <v>3</v>
      </c>
      <c r="H24" s="72">
        <f>A24+G20+F20+H20</f>
        <v>4</v>
      </c>
      <c r="I24" s="72">
        <f>A24+H20+F20+H20+I20</f>
        <v>5</v>
      </c>
      <c r="J24" s="72">
        <f>A24+I20+F20+H20+I20+J20</f>
        <v>6</v>
      </c>
      <c r="K24" s="146">
        <v>2</v>
      </c>
      <c r="L24" s="147"/>
      <c r="M24" s="71">
        <v>3</v>
      </c>
      <c r="N24" s="144">
        <v>4</v>
      </c>
      <c r="O24" s="144" t="s">
        <v>187</v>
      </c>
      <c r="P24" s="145"/>
    </row>
    <row r="25" spans="1:16" ht="13.35" customHeight="1" x14ac:dyDescent="0.2">
      <c r="A25" s="120" t="s">
        <v>188</v>
      </c>
      <c r="B25" s="121"/>
      <c r="C25" s="121"/>
      <c r="D25" s="121"/>
      <c r="E25" s="122"/>
      <c r="F25" s="73"/>
      <c r="G25" s="73"/>
      <c r="H25" s="73"/>
      <c r="I25" s="73"/>
      <c r="J25" s="74"/>
      <c r="K25" s="123">
        <v>4108221.2</v>
      </c>
      <c r="L25" s="124"/>
      <c r="M25" s="75">
        <v>4108221.2</v>
      </c>
      <c r="N25" s="117"/>
      <c r="O25" s="118"/>
      <c r="P25" s="119"/>
    </row>
    <row r="26" spans="1:16" ht="13.35" customHeight="1" x14ac:dyDescent="0.2">
      <c r="A26" s="120" t="s">
        <v>189</v>
      </c>
      <c r="B26" s="121"/>
      <c r="C26" s="121"/>
      <c r="D26" s="121"/>
      <c r="E26" s="122"/>
      <c r="F26" s="73"/>
      <c r="G26" s="73"/>
      <c r="H26" s="73"/>
      <c r="I26" s="73"/>
      <c r="J26" s="74"/>
      <c r="K26" s="123">
        <v>1240682.8</v>
      </c>
      <c r="L26" s="124"/>
      <c r="M26" s="75">
        <v>1240682.8</v>
      </c>
      <c r="N26" s="117"/>
      <c r="O26" s="118"/>
      <c r="P26" s="119"/>
    </row>
    <row r="27" spans="1:16" ht="13.35" customHeight="1" x14ac:dyDescent="0.2">
      <c r="A27" s="120" t="s">
        <v>190</v>
      </c>
      <c r="B27" s="121"/>
      <c r="C27" s="121"/>
      <c r="D27" s="121"/>
      <c r="E27" s="122"/>
      <c r="F27" s="73"/>
      <c r="G27" s="73"/>
      <c r="H27" s="73"/>
      <c r="I27" s="73"/>
      <c r="J27" s="74"/>
      <c r="K27" s="123">
        <v>5250085.1100000003</v>
      </c>
      <c r="L27" s="124"/>
      <c r="M27" s="75">
        <v>5250085.1100000003</v>
      </c>
      <c r="N27" s="117"/>
      <c r="O27" s="118"/>
      <c r="P27" s="119"/>
    </row>
    <row r="28" spans="1:16" ht="13.35" customHeight="1" x14ac:dyDescent="0.2">
      <c r="A28" s="120" t="s">
        <v>191</v>
      </c>
      <c r="B28" s="121"/>
      <c r="C28" s="121"/>
      <c r="D28" s="121"/>
      <c r="E28" s="122"/>
      <c r="F28" s="73"/>
      <c r="G28" s="73"/>
      <c r="H28" s="73"/>
      <c r="I28" s="73"/>
      <c r="J28" s="74"/>
      <c r="K28" s="123">
        <v>1585525.7</v>
      </c>
      <c r="L28" s="124"/>
      <c r="M28" s="75">
        <v>1585525.7</v>
      </c>
      <c r="N28" s="117"/>
      <c r="O28" s="118"/>
      <c r="P28" s="119"/>
    </row>
    <row r="29" spans="1:16" ht="13.35" customHeight="1" x14ac:dyDescent="0.2">
      <c r="A29" s="120" t="s">
        <v>192</v>
      </c>
      <c r="B29" s="121"/>
      <c r="C29" s="121"/>
      <c r="D29" s="121"/>
      <c r="E29" s="122"/>
      <c r="F29" s="73"/>
      <c r="G29" s="73"/>
      <c r="H29" s="73"/>
      <c r="I29" s="73"/>
      <c r="J29" s="74"/>
      <c r="K29" s="123">
        <v>516065.26</v>
      </c>
      <c r="L29" s="124"/>
      <c r="M29" s="75">
        <v>516065.26</v>
      </c>
      <c r="N29" s="117"/>
      <c r="O29" s="118"/>
      <c r="P29" s="119"/>
    </row>
    <row r="30" spans="1:16" ht="13.35" customHeight="1" x14ac:dyDescent="0.2">
      <c r="A30" s="120" t="s">
        <v>193</v>
      </c>
      <c r="B30" s="121"/>
      <c r="C30" s="121"/>
      <c r="D30" s="121"/>
      <c r="E30" s="122"/>
      <c r="F30" s="73"/>
      <c r="G30" s="73"/>
      <c r="H30" s="73"/>
      <c r="I30" s="73"/>
      <c r="J30" s="74"/>
      <c r="K30" s="123">
        <v>131319</v>
      </c>
      <c r="L30" s="124"/>
      <c r="M30" s="75">
        <v>131319</v>
      </c>
      <c r="N30" s="117"/>
      <c r="O30" s="118"/>
      <c r="P30" s="119"/>
    </row>
    <row r="31" spans="1:16" ht="13.35" customHeight="1" x14ac:dyDescent="0.2">
      <c r="A31" s="120" t="s">
        <v>194</v>
      </c>
      <c r="B31" s="121"/>
      <c r="C31" s="121"/>
      <c r="D31" s="121"/>
      <c r="E31" s="122"/>
      <c r="F31" s="73"/>
      <c r="G31" s="73"/>
      <c r="H31" s="73"/>
      <c r="I31" s="73"/>
      <c r="J31" s="74"/>
      <c r="K31" s="123">
        <v>47212.19</v>
      </c>
      <c r="L31" s="124"/>
      <c r="M31" s="75">
        <v>47212.19</v>
      </c>
      <c r="N31" s="117"/>
      <c r="O31" s="118"/>
      <c r="P31" s="119"/>
    </row>
    <row r="32" spans="1:16" ht="13.35" customHeight="1" x14ac:dyDescent="0.2">
      <c r="A32" s="120" t="s">
        <v>195</v>
      </c>
      <c r="B32" s="121"/>
      <c r="C32" s="121"/>
      <c r="D32" s="121"/>
      <c r="E32" s="122"/>
      <c r="F32" s="73"/>
      <c r="G32" s="73"/>
      <c r="H32" s="73"/>
      <c r="I32" s="73"/>
      <c r="J32" s="74"/>
      <c r="K32" s="123">
        <v>569400</v>
      </c>
      <c r="L32" s="124"/>
      <c r="M32" s="75">
        <v>569400</v>
      </c>
      <c r="N32" s="117"/>
      <c r="O32" s="118"/>
      <c r="P32" s="119"/>
    </row>
    <row r="33" spans="1:16" ht="13.35" customHeight="1" x14ac:dyDescent="0.2">
      <c r="A33" s="125" t="s">
        <v>44</v>
      </c>
      <c r="B33" s="125"/>
      <c r="C33" s="125"/>
      <c r="D33" s="125"/>
      <c r="E33" s="125"/>
      <c r="F33" s="76"/>
      <c r="G33" s="76"/>
      <c r="H33" s="76"/>
      <c r="I33" s="76"/>
      <c r="J33" s="77"/>
      <c r="K33" s="126">
        <v>13448511.26</v>
      </c>
      <c r="L33" s="127"/>
      <c r="M33" s="78">
        <v>13448511.26</v>
      </c>
      <c r="N33" s="128"/>
      <c r="O33" s="128"/>
      <c r="P33" s="128"/>
    </row>
    <row r="34" spans="1:16" ht="12.75" x14ac:dyDescent="0.2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</row>
    <row r="35" spans="1:16" ht="13.35" customHeight="1" x14ac:dyDescent="0.2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79" t="s">
        <v>196</v>
      </c>
      <c r="O35" s="110"/>
      <c r="P35" s="111"/>
    </row>
    <row r="36" spans="1:16" ht="12.75" x14ac:dyDescent="0.2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80"/>
      <c r="O36" s="81"/>
      <c r="P36" s="58"/>
    </row>
    <row r="37" spans="1:16" ht="13.35" customHeight="1" x14ac:dyDescent="0.2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82" t="s">
        <v>197</v>
      </c>
      <c r="O37" s="112"/>
      <c r="P37" s="113"/>
    </row>
    <row r="45" spans="1:16" ht="12.75" x14ac:dyDescent="0.2">
      <c r="A45" s="80"/>
      <c r="B45" s="80"/>
      <c r="C45" s="33"/>
      <c r="D45" s="33"/>
      <c r="E45" s="33"/>
    </row>
    <row r="46" spans="1:16" ht="12.75" x14ac:dyDescent="0.2">
      <c r="A46" s="114" t="s">
        <v>198</v>
      </c>
      <c r="B46" s="114"/>
      <c r="C46" s="114"/>
      <c r="D46" s="114"/>
      <c r="E46" s="114"/>
    </row>
    <row r="47" spans="1:16" ht="12.75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</row>
    <row r="48" spans="1:16" ht="12.75" x14ac:dyDescent="0.2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57"/>
      <c r="M48" s="57"/>
      <c r="N48" s="57"/>
      <c r="O48" s="57"/>
      <c r="P48" s="57"/>
    </row>
    <row r="49" spans="1:16" ht="15.2" customHeight="1" x14ac:dyDescent="0.2">
      <c r="A49" s="115" t="s">
        <v>199</v>
      </c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6"/>
      <c r="N49" s="116"/>
      <c r="O49" s="116"/>
      <c r="P49" s="116"/>
    </row>
    <row r="50" spans="1:16" ht="15.2" customHeight="1" x14ac:dyDescent="0.2">
      <c r="A50" s="115"/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6"/>
      <c r="N50" s="116"/>
      <c r="O50" s="116"/>
      <c r="P50" s="116"/>
    </row>
  </sheetData>
  <mergeCells count="69">
    <mergeCell ref="A13:B13"/>
    <mergeCell ref="A1:M1"/>
    <mergeCell ref="A2:L2"/>
    <mergeCell ref="K6:M6"/>
    <mergeCell ref="B8:M8"/>
    <mergeCell ref="C13:M13"/>
    <mergeCell ref="A4:M4"/>
    <mergeCell ref="B11:M11"/>
    <mergeCell ref="B10:M10"/>
    <mergeCell ref="N1:P1"/>
    <mergeCell ref="O2:P2"/>
    <mergeCell ref="O4:P4"/>
    <mergeCell ref="O5:P5"/>
    <mergeCell ref="O7:P8"/>
    <mergeCell ref="O9:P9"/>
    <mergeCell ref="O12:P12"/>
    <mergeCell ref="O13:P13"/>
    <mergeCell ref="O6:P6"/>
    <mergeCell ref="O10:P11"/>
    <mergeCell ref="O14:P14"/>
    <mergeCell ref="B16:M16"/>
    <mergeCell ref="C17:P17"/>
    <mergeCell ref="A18:P18"/>
    <mergeCell ref="C19:P19"/>
    <mergeCell ref="A19:B19"/>
    <mergeCell ref="H21:H23"/>
    <mergeCell ref="N21:P23"/>
    <mergeCell ref="K22:L23"/>
    <mergeCell ref="N25:P25"/>
    <mergeCell ref="A25:E25"/>
    <mergeCell ref="K25:L25"/>
    <mergeCell ref="N24:P24"/>
    <mergeCell ref="J21:J23"/>
    <mergeCell ref="K24:L24"/>
    <mergeCell ref="I21:I23"/>
    <mergeCell ref="M22:M23"/>
    <mergeCell ref="A21:E23"/>
    <mergeCell ref="K21:M21"/>
    <mergeCell ref="F21:F23"/>
    <mergeCell ref="A24:E24"/>
    <mergeCell ref="G21:G23"/>
    <mergeCell ref="N26:P26"/>
    <mergeCell ref="A26:E26"/>
    <mergeCell ref="K26:L26"/>
    <mergeCell ref="N27:P27"/>
    <mergeCell ref="A27:E27"/>
    <mergeCell ref="K27:L27"/>
    <mergeCell ref="N28:P28"/>
    <mergeCell ref="A28:E28"/>
    <mergeCell ref="K28:L28"/>
    <mergeCell ref="N29:P29"/>
    <mergeCell ref="A29:E29"/>
    <mergeCell ref="K29:L29"/>
    <mergeCell ref="N30:P30"/>
    <mergeCell ref="A30:E30"/>
    <mergeCell ref="K30:L30"/>
    <mergeCell ref="N31:P31"/>
    <mergeCell ref="A31:E31"/>
    <mergeCell ref="K31:L31"/>
    <mergeCell ref="O35:P35"/>
    <mergeCell ref="O37:P37"/>
    <mergeCell ref="A46:E46"/>
    <mergeCell ref="A49:P50"/>
    <mergeCell ref="N32:P32"/>
    <mergeCell ref="A32:E32"/>
    <mergeCell ref="K32:L32"/>
    <mergeCell ref="A33:E33"/>
    <mergeCell ref="K33:L33"/>
    <mergeCell ref="N33:P33"/>
  </mergeCells>
  <pageMargins left="0.78740157480314965" right="0.39370078740157483" top="0.39370078740157483" bottom="0.39370078740157483" header="0.27559055118110237" footer="0.27559055118110237"/>
  <pageSetup paperSize="9" fitToHeight="0" orientation="portrait"/>
  <headerFooter alignWithMargins="0">
    <oddFooter>&amp;CСтраница &amp;P из &amp;N&amp;L&amp;R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topLeftCell="A10" workbookViewId="0">
      <selection sqref="A1:M1"/>
    </sheetView>
  </sheetViews>
  <sheetFormatPr defaultRowHeight="13.15" customHeight="1" x14ac:dyDescent="0.2"/>
  <cols>
    <col min="1" max="1" width="13.28515625" customWidth="1"/>
    <col min="2" max="2" width="7.7109375" customWidth="1"/>
    <col min="3" max="3" width="4" customWidth="1"/>
    <col min="4" max="4" width="5.28515625" customWidth="1"/>
    <col min="5" max="5" width="20.5703125" customWidth="1"/>
    <col min="6" max="10" width="8.85546875" hidden="1" customWidth="1"/>
    <col min="11" max="11" width="3.28515625" customWidth="1"/>
    <col min="12" max="12" width="14.42578125" customWidth="1"/>
    <col min="13" max="13" width="18" customWidth="1"/>
    <col min="14" max="14" width="10.140625" customWidth="1"/>
    <col min="15" max="15" width="16" customWidth="1"/>
    <col min="16" max="16" width="3.7109375" customWidth="1"/>
  </cols>
  <sheetData>
    <row r="1" spans="1:16" ht="15.75" x14ac:dyDescent="0.25">
      <c r="A1" s="176"/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</row>
    <row r="2" spans="1:16" ht="13.7" customHeight="1" x14ac:dyDescent="0.2">
      <c r="A2" s="185" t="s">
        <v>159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56" t="s">
        <v>160</v>
      </c>
      <c r="N2" s="65"/>
      <c r="O2" s="177"/>
      <c r="P2" s="177"/>
    </row>
    <row r="3" spans="1:16" ht="12.75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8"/>
      <c r="O3" s="57"/>
      <c r="P3" s="57"/>
    </row>
    <row r="4" spans="1:16" ht="12.75" x14ac:dyDescent="0.2">
      <c r="A4" s="109" t="s">
        <v>3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58"/>
      <c r="O4" s="178" t="s">
        <v>165</v>
      </c>
      <c r="P4" s="179"/>
    </row>
    <row r="5" spans="1:16" ht="12.75" x14ac:dyDescent="0.2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66" t="s">
        <v>166</v>
      </c>
      <c r="O5" s="180" t="s">
        <v>167</v>
      </c>
      <c r="P5" s="181"/>
    </row>
    <row r="6" spans="1:16" ht="12.75" x14ac:dyDescent="0.2">
      <c r="A6" s="58"/>
      <c r="B6" s="59"/>
      <c r="C6" s="59"/>
      <c r="D6" s="59"/>
      <c r="E6" s="59"/>
      <c r="F6" s="59"/>
      <c r="G6" s="59"/>
      <c r="H6" s="59"/>
      <c r="I6" s="59"/>
      <c r="J6" s="59"/>
      <c r="K6" s="186" t="s">
        <v>161</v>
      </c>
      <c r="L6" s="186"/>
      <c r="M6" s="186"/>
      <c r="N6" s="66" t="s">
        <v>168</v>
      </c>
      <c r="O6" s="170" t="s">
        <v>172</v>
      </c>
      <c r="P6" s="171"/>
    </row>
    <row r="7" spans="1:16" ht="15.2" customHeight="1" x14ac:dyDescent="0.2">
      <c r="A7" s="58" t="s">
        <v>153</v>
      </c>
      <c r="B7" s="59"/>
      <c r="C7" s="59"/>
      <c r="D7" s="59"/>
      <c r="E7" s="59"/>
      <c r="F7" s="59"/>
      <c r="G7" s="59"/>
      <c r="H7" s="59"/>
      <c r="I7" s="59"/>
      <c r="J7" s="59"/>
      <c r="K7" s="58"/>
      <c r="L7" s="58"/>
      <c r="M7" s="58"/>
      <c r="N7" s="66"/>
      <c r="O7" s="182" t="s">
        <v>173</v>
      </c>
      <c r="P7" s="183"/>
    </row>
    <row r="8" spans="1:16" ht="30.4" customHeight="1" x14ac:dyDescent="0.2">
      <c r="A8" s="58" t="s">
        <v>154</v>
      </c>
      <c r="B8" s="163" t="s">
        <v>23</v>
      </c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66" t="s">
        <v>169</v>
      </c>
      <c r="O8" s="174"/>
      <c r="P8" s="175"/>
    </row>
    <row r="9" spans="1:16" ht="12.75" x14ac:dyDescent="0.2">
      <c r="A9" s="58"/>
      <c r="B9" s="60"/>
      <c r="C9" s="60"/>
      <c r="D9" s="60"/>
      <c r="E9" s="60"/>
      <c r="F9" s="60"/>
      <c r="G9" s="60"/>
      <c r="H9" s="60"/>
      <c r="I9" s="60"/>
      <c r="J9" s="60"/>
      <c r="K9" s="60"/>
      <c r="L9" s="61" t="s">
        <v>155</v>
      </c>
      <c r="M9" s="62" t="s">
        <v>200</v>
      </c>
      <c r="N9" s="66" t="s">
        <v>170</v>
      </c>
      <c r="O9" s="167" t="s">
        <v>174</v>
      </c>
      <c r="P9" s="168"/>
    </row>
    <row r="10" spans="1:16" ht="15.2" customHeight="1" x14ac:dyDescent="0.2">
      <c r="A10" s="58" t="s">
        <v>156</v>
      </c>
      <c r="B10" s="163" t="s">
        <v>16</v>
      </c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66" t="s">
        <v>169</v>
      </c>
      <c r="O10" s="172" t="s">
        <v>17</v>
      </c>
      <c r="P10" s="173"/>
    </row>
    <row r="11" spans="1:16" ht="12.75" x14ac:dyDescent="0.2">
      <c r="A11" s="63"/>
      <c r="B11" s="187" t="s">
        <v>157</v>
      </c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67"/>
      <c r="O11" s="174"/>
      <c r="P11" s="175"/>
    </row>
    <row r="12" spans="1:16" ht="12.75" x14ac:dyDescent="0.2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4" t="s">
        <v>155</v>
      </c>
      <c r="M12" s="62" t="s">
        <v>163</v>
      </c>
      <c r="N12" s="64" t="s">
        <v>170</v>
      </c>
      <c r="O12" s="167" t="s">
        <v>175</v>
      </c>
      <c r="P12" s="168"/>
    </row>
    <row r="13" spans="1:16" ht="12.75" x14ac:dyDescent="0.2">
      <c r="A13" s="184" t="s">
        <v>158</v>
      </c>
      <c r="B13" s="184"/>
      <c r="C13" s="163" t="s">
        <v>164</v>
      </c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66" t="s">
        <v>171</v>
      </c>
      <c r="O13" s="167" t="s">
        <v>176</v>
      </c>
      <c r="P13" s="169"/>
    </row>
    <row r="14" spans="1:16" ht="12.75" x14ac:dyDescent="0.2">
      <c r="A14" s="58" t="s">
        <v>177</v>
      </c>
      <c r="B14" s="58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66" t="s">
        <v>178</v>
      </c>
      <c r="O14" s="161" t="s">
        <v>28</v>
      </c>
      <c r="P14" s="162"/>
    </row>
    <row r="15" spans="1:16" ht="12.75" x14ac:dyDescent="0.2">
      <c r="A15" s="58"/>
      <c r="B15" s="58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8"/>
      <c r="O15" s="59"/>
      <c r="P15" s="59"/>
    </row>
    <row r="16" spans="1:16" ht="15.2" customHeight="1" x14ac:dyDescent="0.2">
      <c r="A16" s="58" t="s">
        <v>179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68"/>
      <c r="O16" s="68"/>
      <c r="P16" s="68"/>
    </row>
    <row r="17" spans="1:16" ht="12.75" x14ac:dyDescent="0.2">
      <c r="A17" s="69"/>
      <c r="B17" s="69"/>
      <c r="C17" s="164" t="s">
        <v>180</v>
      </c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</row>
    <row r="18" spans="1:16" ht="12.75" x14ac:dyDescent="0.2">
      <c r="A18" s="163"/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</row>
    <row r="19" spans="1:16" ht="30.4" customHeight="1" x14ac:dyDescent="0.2">
      <c r="A19" s="166" t="s">
        <v>181</v>
      </c>
      <c r="B19" s="166"/>
      <c r="C19" s="165" t="s">
        <v>101</v>
      </c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</row>
    <row r="20" spans="1:16" ht="12.75" x14ac:dyDescent="0.2">
      <c r="A20" s="58"/>
      <c r="B20" s="58"/>
      <c r="C20" s="58"/>
      <c r="D20" s="58"/>
      <c r="E20" s="58"/>
      <c r="F20" s="70">
        <v>1</v>
      </c>
      <c r="G20" s="70">
        <v>1</v>
      </c>
      <c r="H20" s="70">
        <v>1</v>
      </c>
      <c r="I20" s="70">
        <v>1</v>
      </c>
      <c r="J20" s="70">
        <v>1</v>
      </c>
      <c r="K20" s="58"/>
      <c r="L20" s="58"/>
      <c r="M20" s="58"/>
      <c r="N20" s="58"/>
      <c r="O20" s="58"/>
      <c r="P20" s="58"/>
    </row>
    <row r="21" spans="1:16" ht="26.45" customHeight="1" x14ac:dyDescent="0.2">
      <c r="A21" s="150" t="s">
        <v>182</v>
      </c>
      <c r="B21" s="151"/>
      <c r="C21" s="151"/>
      <c r="D21" s="151"/>
      <c r="E21" s="152"/>
      <c r="F21" s="129" t="s">
        <v>58</v>
      </c>
      <c r="G21" s="129" t="s">
        <v>104</v>
      </c>
      <c r="H21" s="129" t="s">
        <v>105</v>
      </c>
      <c r="I21" s="129" t="s">
        <v>106</v>
      </c>
      <c r="J21" s="129" t="s">
        <v>107</v>
      </c>
      <c r="K21" s="159" t="s">
        <v>183</v>
      </c>
      <c r="L21" s="160"/>
      <c r="M21" s="160"/>
      <c r="N21" s="132" t="s">
        <v>184</v>
      </c>
      <c r="O21" s="133"/>
      <c r="P21" s="134"/>
    </row>
    <row r="22" spans="1:16" ht="13.15" customHeight="1" x14ac:dyDescent="0.2">
      <c r="A22" s="153"/>
      <c r="B22" s="154"/>
      <c r="C22" s="154"/>
      <c r="D22" s="154"/>
      <c r="E22" s="155"/>
      <c r="F22" s="130"/>
      <c r="G22" s="130"/>
      <c r="H22" s="130"/>
      <c r="I22" s="130"/>
      <c r="J22" s="130"/>
      <c r="K22" s="141" t="s">
        <v>185</v>
      </c>
      <c r="L22" s="142"/>
      <c r="M22" s="148" t="s">
        <v>186</v>
      </c>
      <c r="N22" s="135"/>
      <c r="O22" s="136"/>
      <c r="P22" s="137"/>
    </row>
    <row r="23" spans="1:16" ht="13.15" customHeight="1" x14ac:dyDescent="0.2">
      <c r="A23" s="156"/>
      <c r="B23" s="157"/>
      <c r="C23" s="157"/>
      <c r="D23" s="157"/>
      <c r="E23" s="158"/>
      <c r="F23" s="131"/>
      <c r="G23" s="131"/>
      <c r="H23" s="131"/>
      <c r="I23" s="131"/>
      <c r="J23" s="131"/>
      <c r="K23" s="138"/>
      <c r="L23" s="143"/>
      <c r="M23" s="149"/>
      <c r="N23" s="138"/>
      <c r="O23" s="139"/>
      <c r="P23" s="140"/>
    </row>
    <row r="24" spans="1:16" ht="13.9" customHeight="1" x14ac:dyDescent="0.2">
      <c r="A24" s="144">
        <v>1</v>
      </c>
      <c r="B24" s="144"/>
      <c r="C24" s="144"/>
      <c r="D24" s="144"/>
      <c r="E24" s="144"/>
      <c r="F24" s="72">
        <f>A24+F20</f>
        <v>2</v>
      </c>
      <c r="G24" s="72">
        <f>A24+F20+G20</f>
        <v>3</v>
      </c>
      <c r="H24" s="72">
        <f>A24+G20+F20+H20</f>
        <v>4</v>
      </c>
      <c r="I24" s="72">
        <f>A24+H20+F20+H20+I20</f>
        <v>5</v>
      </c>
      <c r="J24" s="72">
        <f>A24+I20+F20+H20+I20+J20</f>
        <v>6</v>
      </c>
      <c r="K24" s="146">
        <v>2</v>
      </c>
      <c r="L24" s="147"/>
      <c r="M24" s="71">
        <v>3</v>
      </c>
      <c r="N24" s="144">
        <v>4</v>
      </c>
      <c r="O24" s="144" t="s">
        <v>187</v>
      </c>
      <c r="P24" s="145"/>
    </row>
    <row r="25" spans="1:16" ht="13.35" customHeight="1" x14ac:dyDescent="0.2">
      <c r="A25" s="120" t="s">
        <v>188</v>
      </c>
      <c r="B25" s="121"/>
      <c r="C25" s="121"/>
      <c r="D25" s="121"/>
      <c r="E25" s="122"/>
      <c r="F25" s="73"/>
      <c r="G25" s="73"/>
      <c r="H25" s="73"/>
      <c r="I25" s="73"/>
      <c r="J25" s="74"/>
      <c r="K25" s="123">
        <v>4108221.2</v>
      </c>
      <c r="L25" s="124"/>
      <c r="M25" s="75">
        <v>4108221.2</v>
      </c>
      <c r="N25" s="117"/>
      <c r="O25" s="118"/>
      <c r="P25" s="119"/>
    </row>
    <row r="26" spans="1:16" ht="13.35" customHeight="1" x14ac:dyDescent="0.2">
      <c r="A26" s="120" t="s">
        <v>189</v>
      </c>
      <c r="B26" s="121"/>
      <c r="C26" s="121"/>
      <c r="D26" s="121"/>
      <c r="E26" s="122"/>
      <c r="F26" s="73"/>
      <c r="G26" s="73"/>
      <c r="H26" s="73"/>
      <c r="I26" s="73"/>
      <c r="J26" s="74"/>
      <c r="K26" s="123">
        <v>1240682.8</v>
      </c>
      <c r="L26" s="124"/>
      <c r="M26" s="75">
        <v>1240682.8</v>
      </c>
      <c r="N26" s="117"/>
      <c r="O26" s="118"/>
      <c r="P26" s="119"/>
    </row>
    <row r="27" spans="1:16" ht="13.35" customHeight="1" x14ac:dyDescent="0.2">
      <c r="A27" s="120" t="s">
        <v>190</v>
      </c>
      <c r="B27" s="121"/>
      <c r="C27" s="121"/>
      <c r="D27" s="121"/>
      <c r="E27" s="122"/>
      <c r="F27" s="73"/>
      <c r="G27" s="73"/>
      <c r="H27" s="73"/>
      <c r="I27" s="73"/>
      <c r="J27" s="74"/>
      <c r="K27" s="123">
        <v>5250085.1100000003</v>
      </c>
      <c r="L27" s="124"/>
      <c r="M27" s="75">
        <v>5250085.1100000003</v>
      </c>
      <c r="N27" s="117"/>
      <c r="O27" s="118"/>
      <c r="P27" s="119"/>
    </row>
    <row r="28" spans="1:16" ht="13.35" customHeight="1" x14ac:dyDescent="0.2">
      <c r="A28" s="120" t="s">
        <v>191</v>
      </c>
      <c r="B28" s="121"/>
      <c r="C28" s="121"/>
      <c r="D28" s="121"/>
      <c r="E28" s="122"/>
      <c r="F28" s="73"/>
      <c r="G28" s="73"/>
      <c r="H28" s="73"/>
      <c r="I28" s="73"/>
      <c r="J28" s="74"/>
      <c r="K28" s="123">
        <v>1585525.7</v>
      </c>
      <c r="L28" s="124"/>
      <c r="M28" s="75">
        <v>1585525.7</v>
      </c>
      <c r="N28" s="117"/>
      <c r="O28" s="118"/>
      <c r="P28" s="119"/>
    </row>
    <row r="29" spans="1:16" ht="13.35" customHeight="1" x14ac:dyDescent="0.2">
      <c r="A29" s="120" t="s">
        <v>192</v>
      </c>
      <c r="B29" s="121"/>
      <c r="C29" s="121"/>
      <c r="D29" s="121"/>
      <c r="E29" s="122"/>
      <c r="F29" s="73"/>
      <c r="G29" s="73"/>
      <c r="H29" s="73"/>
      <c r="I29" s="73"/>
      <c r="J29" s="74"/>
      <c r="K29" s="123">
        <v>516065.26</v>
      </c>
      <c r="L29" s="124"/>
      <c r="M29" s="75">
        <v>516065.26</v>
      </c>
      <c r="N29" s="117"/>
      <c r="O29" s="118"/>
      <c r="P29" s="119"/>
    </row>
    <row r="30" spans="1:16" ht="13.35" customHeight="1" x14ac:dyDescent="0.2">
      <c r="A30" s="120" t="s">
        <v>193</v>
      </c>
      <c r="B30" s="121"/>
      <c r="C30" s="121"/>
      <c r="D30" s="121"/>
      <c r="E30" s="122"/>
      <c r="F30" s="73"/>
      <c r="G30" s="73"/>
      <c r="H30" s="73"/>
      <c r="I30" s="73"/>
      <c r="J30" s="74"/>
      <c r="K30" s="123">
        <v>131319</v>
      </c>
      <c r="L30" s="124"/>
      <c r="M30" s="75">
        <v>131319</v>
      </c>
      <c r="N30" s="117"/>
      <c r="O30" s="118"/>
      <c r="P30" s="119"/>
    </row>
    <row r="31" spans="1:16" ht="13.35" customHeight="1" x14ac:dyDescent="0.2">
      <c r="A31" s="120" t="s">
        <v>194</v>
      </c>
      <c r="B31" s="121"/>
      <c r="C31" s="121"/>
      <c r="D31" s="121"/>
      <c r="E31" s="122"/>
      <c r="F31" s="73"/>
      <c r="G31" s="73"/>
      <c r="H31" s="73"/>
      <c r="I31" s="73"/>
      <c r="J31" s="74"/>
      <c r="K31" s="123">
        <v>47212.19</v>
      </c>
      <c r="L31" s="124"/>
      <c r="M31" s="75">
        <v>47212.19</v>
      </c>
      <c r="N31" s="117"/>
      <c r="O31" s="118"/>
      <c r="P31" s="119"/>
    </row>
    <row r="32" spans="1:16" ht="13.35" customHeight="1" x14ac:dyDescent="0.2">
      <c r="A32" s="120" t="s">
        <v>195</v>
      </c>
      <c r="B32" s="121"/>
      <c r="C32" s="121"/>
      <c r="D32" s="121"/>
      <c r="E32" s="122"/>
      <c r="F32" s="73"/>
      <c r="G32" s="73"/>
      <c r="H32" s="73"/>
      <c r="I32" s="73"/>
      <c r="J32" s="74"/>
      <c r="K32" s="123">
        <v>569400</v>
      </c>
      <c r="L32" s="124"/>
      <c r="M32" s="75">
        <v>569400</v>
      </c>
      <c r="N32" s="117"/>
      <c r="O32" s="118"/>
      <c r="P32" s="119"/>
    </row>
    <row r="33" spans="1:16" ht="13.35" customHeight="1" x14ac:dyDescent="0.2">
      <c r="A33" s="125" t="s">
        <v>44</v>
      </c>
      <c r="B33" s="125"/>
      <c r="C33" s="125"/>
      <c r="D33" s="125"/>
      <c r="E33" s="125"/>
      <c r="F33" s="76"/>
      <c r="G33" s="76"/>
      <c r="H33" s="76"/>
      <c r="I33" s="76"/>
      <c r="J33" s="77"/>
      <c r="K33" s="126">
        <v>13448511.26</v>
      </c>
      <c r="L33" s="127"/>
      <c r="M33" s="78">
        <v>13448511.26</v>
      </c>
      <c r="N33" s="128"/>
      <c r="O33" s="128"/>
      <c r="P33" s="128"/>
    </row>
    <row r="34" spans="1:16" ht="12.75" x14ac:dyDescent="0.2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</row>
    <row r="35" spans="1:16" ht="13.35" customHeight="1" x14ac:dyDescent="0.2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79" t="s">
        <v>196</v>
      </c>
      <c r="O35" s="110"/>
      <c r="P35" s="111"/>
    </row>
    <row r="36" spans="1:16" ht="12.75" x14ac:dyDescent="0.2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80"/>
      <c r="O36" s="81"/>
      <c r="P36" s="58"/>
    </row>
    <row r="37" spans="1:16" ht="13.35" customHeight="1" x14ac:dyDescent="0.2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82" t="s">
        <v>197</v>
      </c>
      <c r="O37" s="112"/>
      <c r="P37" s="113"/>
    </row>
    <row r="45" spans="1:16" ht="12.75" x14ac:dyDescent="0.2">
      <c r="A45" s="80"/>
      <c r="B45" s="80"/>
      <c r="C45" s="33"/>
      <c r="D45" s="33"/>
      <c r="E45" s="33"/>
    </row>
    <row r="46" spans="1:16" ht="12.75" x14ac:dyDescent="0.2">
      <c r="A46" s="114" t="s">
        <v>198</v>
      </c>
      <c r="B46" s="114"/>
      <c r="C46" s="114"/>
      <c r="D46" s="114"/>
      <c r="E46" s="114"/>
    </row>
    <row r="47" spans="1:16" ht="12.75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</row>
    <row r="48" spans="1:16" ht="12.75" x14ac:dyDescent="0.2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57"/>
      <c r="M48" s="57"/>
      <c r="N48" s="57"/>
      <c r="O48" s="57"/>
      <c r="P48" s="57"/>
    </row>
    <row r="49" spans="1:16" ht="15.2" customHeight="1" x14ac:dyDescent="0.2">
      <c r="A49" s="115" t="s">
        <v>199</v>
      </c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6"/>
      <c r="N49" s="116"/>
      <c r="O49" s="116"/>
      <c r="P49" s="116"/>
    </row>
    <row r="50" spans="1:16" ht="15.2" customHeight="1" x14ac:dyDescent="0.2">
      <c r="A50" s="115"/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6"/>
      <c r="N50" s="116"/>
      <c r="O50" s="116"/>
      <c r="P50" s="116"/>
    </row>
  </sheetData>
  <mergeCells count="69">
    <mergeCell ref="A13:B13"/>
    <mergeCell ref="A1:M1"/>
    <mergeCell ref="A2:L2"/>
    <mergeCell ref="K6:M6"/>
    <mergeCell ref="B8:M8"/>
    <mergeCell ref="C13:M13"/>
    <mergeCell ref="A4:M4"/>
    <mergeCell ref="B11:M11"/>
    <mergeCell ref="B10:M10"/>
    <mergeCell ref="N1:P1"/>
    <mergeCell ref="O2:P2"/>
    <mergeCell ref="O4:P4"/>
    <mergeCell ref="O5:P5"/>
    <mergeCell ref="O7:P8"/>
    <mergeCell ref="O9:P9"/>
    <mergeCell ref="O12:P12"/>
    <mergeCell ref="O13:P13"/>
    <mergeCell ref="O6:P6"/>
    <mergeCell ref="O10:P11"/>
    <mergeCell ref="O14:P14"/>
    <mergeCell ref="B16:M16"/>
    <mergeCell ref="C17:P17"/>
    <mergeCell ref="A18:P18"/>
    <mergeCell ref="C19:P19"/>
    <mergeCell ref="A19:B19"/>
    <mergeCell ref="H21:H23"/>
    <mergeCell ref="N21:P23"/>
    <mergeCell ref="K22:L23"/>
    <mergeCell ref="N25:P25"/>
    <mergeCell ref="A25:E25"/>
    <mergeCell ref="K25:L25"/>
    <mergeCell ref="N24:P24"/>
    <mergeCell ref="J21:J23"/>
    <mergeCell ref="K24:L24"/>
    <mergeCell ref="I21:I23"/>
    <mergeCell ref="M22:M23"/>
    <mergeCell ref="A21:E23"/>
    <mergeCell ref="K21:M21"/>
    <mergeCell ref="F21:F23"/>
    <mergeCell ref="A24:E24"/>
    <mergeCell ref="G21:G23"/>
    <mergeCell ref="N26:P26"/>
    <mergeCell ref="A26:E26"/>
    <mergeCell ref="K26:L26"/>
    <mergeCell ref="N27:P27"/>
    <mergeCell ref="A27:E27"/>
    <mergeCell ref="K27:L27"/>
    <mergeCell ref="N28:P28"/>
    <mergeCell ref="A28:E28"/>
    <mergeCell ref="K28:L28"/>
    <mergeCell ref="N29:P29"/>
    <mergeCell ref="A29:E29"/>
    <mergeCell ref="K29:L29"/>
    <mergeCell ref="N30:P30"/>
    <mergeCell ref="A30:E30"/>
    <mergeCell ref="K30:L30"/>
    <mergeCell ref="N31:P31"/>
    <mergeCell ref="A31:E31"/>
    <mergeCell ref="K31:L31"/>
    <mergeCell ref="O35:P35"/>
    <mergeCell ref="O37:P37"/>
    <mergeCell ref="A46:E46"/>
    <mergeCell ref="A49:P50"/>
    <mergeCell ref="N32:P32"/>
    <mergeCell ref="A32:E32"/>
    <mergeCell ref="K32:L32"/>
    <mergeCell ref="A33:E33"/>
    <mergeCell ref="K33:L33"/>
    <mergeCell ref="N33:P33"/>
  </mergeCells>
  <pageMargins left="0.78740157480314965" right="0.39370078740157483" top="0.39370078740157483" bottom="0.39370078740157483" header="0.27559055118110237" footer="0.27559055118110237"/>
  <pageSetup paperSize="9" fitToHeight="0" orientation="portrait"/>
  <headerFooter alignWithMargins="0">
    <oddFooter>&amp;CСтраница &amp;P из &amp;N&amp;L&amp;R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workbookViewId="0"/>
  </sheetViews>
  <sheetFormatPr defaultRowHeight="13.15" customHeight="1" x14ac:dyDescent="0.2"/>
  <cols>
    <col min="1" max="1" width="30.7109375" customWidth="1"/>
    <col min="2" max="2" width="20.7109375" customWidth="1"/>
    <col min="3" max="3" width="8.7109375" customWidth="1"/>
    <col min="4" max="4" width="9.7109375" customWidth="1"/>
    <col min="5" max="9" width="8.7109375" customWidth="1"/>
  </cols>
  <sheetData>
    <row r="1" spans="1:9" ht="12.75" x14ac:dyDescent="0.2">
      <c r="A1" s="1" t="s">
        <v>1</v>
      </c>
      <c r="B1" s="2"/>
      <c r="C1" s="3"/>
      <c r="D1" s="3"/>
      <c r="E1" s="3"/>
      <c r="F1" s="3"/>
      <c r="G1" s="3"/>
    </row>
    <row r="2" spans="1:9" ht="12.75" x14ac:dyDescent="0.2">
      <c r="A2" s="4" t="s">
        <v>0</v>
      </c>
      <c r="B2" s="3"/>
      <c r="C2" s="3"/>
      <c r="D2" s="3"/>
      <c r="E2" s="3"/>
      <c r="F2" s="3"/>
      <c r="G2" s="3"/>
    </row>
    <row r="3" spans="1:9" ht="12.75" x14ac:dyDescent="0.2">
      <c r="A3" s="97" t="s">
        <v>2</v>
      </c>
      <c r="B3" s="97"/>
      <c r="C3" s="97"/>
      <c r="D3" s="97"/>
      <c r="E3" s="97"/>
      <c r="F3" s="97"/>
      <c r="G3" s="5"/>
    </row>
    <row r="4" spans="1:9" ht="12.75" x14ac:dyDescent="0.2">
      <c r="A4" s="6"/>
      <c r="B4" s="96" t="s">
        <v>3</v>
      </c>
      <c r="C4" s="96"/>
      <c r="D4" s="96"/>
      <c r="E4" s="96"/>
      <c r="F4" s="8"/>
      <c r="G4" s="8"/>
    </row>
    <row r="5" spans="1:9" ht="12.75" x14ac:dyDescent="0.2">
      <c r="A5" s="9"/>
      <c r="B5" s="10"/>
      <c r="C5" s="10"/>
      <c r="D5" s="10"/>
      <c r="E5" s="10"/>
      <c r="F5" s="10"/>
      <c r="G5" s="10"/>
    </row>
    <row r="6" spans="1:9" ht="12.75" x14ac:dyDescent="0.2">
      <c r="A6" s="11"/>
      <c r="B6" s="10"/>
      <c r="C6" s="10"/>
      <c r="D6" s="10"/>
      <c r="E6" s="10"/>
      <c r="F6" s="10"/>
      <c r="G6" s="10"/>
      <c r="H6" s="3"/>
      <c r="I6" s="12" t="s">
        <v>4</v>
      </c>
    </row>
    <row r="7" spans="1:9" ht="12.75" x14ac:dyDescent="0.2">
      <c r="H7" s="13" t="s">
        <v>5</v>
      </c>
      <c r="I7" s="14" t="s">
        <v>6</v>
      </c>
    </row>
    <row r="8" spans="1:9" ht="12.75" x14ac:dyDescent="0.2">
      <c r="H8" s="13" t="s">
        <v>7</v>
      </c>
      <c r="I8" s="15" t="s">
        <v>8</v>
      </c>
    </row>
    <row r="9" spans="1:9" ht="22.15" customHeight="1" x14ac:dyDescent="0.2">
      <c r="A9" s="16" t="s">
        <v>10</v>
      </c>
      <c r="B9" s="92" t="s">
        <v>11</v>
      </c>
      <c r="C9" s="92"/>
      <c r="D9" s="92"/>
      <c r="E9" s="92"/>
      <c r="F9" s="92"/>
      <c r="G9" s="92"/>
      <c r="H9" s="18" t="s">
        <v>13</v>
      </c>
      <c r="I9" s="14" t="s">
        <v>14</v>
      </c>
    </row>
    <row r="10" spans="1:9" ht="22.15" customHeight="1" x14ac:dyDescent="0.2">
      <c r="A10" s="19" t="s">
        <v>15</v>
      </c>
      <c r="B10" s="98" t="s">
        <v>16</v>
      </c>
      <c r="C10" s="98"/>
      <c r="D10" s="98"/>
      <c r="E10" s="98"/>
      <c r="F10" s="98"/>
      <c r="G10" s="98"/>
      <c r="H10" s="13" t="s">
        <v>13</v>
      </c>
      <c r="I10" s="14" t="s">
        <v>17</v>
      </c>
    </row>
    <row r="11" spans="1:9" ht="12.75" x14ac:dyDescent="0.2">
      <c r="A11" s="21" t="s">
        <v>18</v>
      </c>
      <c r="B11" s="99" t="s">
        <v>19</v>
      </c>
      <c r="C11" s="99"/>
      <c r="D11" s="99"/>
      <c r="E11" s="99"/>
      <c r="F11" s="99"/>
      <c r="G11" s="99"/>
      <c r="H11" s="13" t="s">
        <v>27</v>
      </c>
      <c r="I11" s="14" t="s">
        <v>28</v>
      </c>
    </row>
    <row r="12" spans="1:9" ht="38.1" customHeight="1" x14ac:dyDescent="0.2">
      <c r="A12" s="21" t="s">
        <v>20</v>
      </c>
      <c r="B12" s="92" t="s">
        <v>23</v>
      </c>
      <c r="C12" s="92"/>
      <c r="D12" s="92"/>
      <c r="E12" s="92"/>
      <c r="F12" s="92"/>
      <c r="G12" s="92"/>
      <c r="H12" s="18" t="s">
        <v>29</v>
      </c>
      <c r="I12" s="14" t="s">
        <v>32</v>
      </c>
    </row>
    <row r="13" spans="1:9" ht="12.75" x14ac:dyDescent="0.2">
      <c r="A13" s="21" t="s">
        <v>21</v>
      </c>
      <c r="B13" s="92" t="s">
        <v>24</v>
      </c>
      <c r="C13" s="92"/>
      <c r="D13" s="92"/>
      <c r="E13" s="92"/>
      <c r="F13" s="92"/>
      <c r="G13" s="92"/>
      <c r="H13" s="18" t="s">
        <v>30</v>
      </c>
      <c r="I13" s="14" t="s">
        <v>33</v>
      </c>
    </row>
    <row r="14" spans="1:9" ht="38.1" customHeight="1" x14ac:dyDescent="0.2">
      <c r="A14" s="21" t="s">
        <v>22</v>
      </c>
      <c r="B14" s="92" t="s">
        <v>47</v>
      </c>
      <c r="C14" s="92"/>
      <c r="D14" s="92"/>
      <c r="E14" s="92"/>
      <c r="F14" s="92"/>
      <c r="G14" s="92"/>
      <c r="H14" s="18" t="s">
        <v>31</v>
      </c>
      <c r="I14" s="14" t="s">
        <v>48</v>
      </c>
    </row>
    <row r="15" spans="1:9" ht="12.75" x14ac:dyDescent="0.2">
      <c r="A15" s="16" t="s">
        <v>9</v>
      </c>
      <c r="B15" s="92" t="s">
        <v>26</v>
      </c>
      <c r="C15" s="92"/>
      <c r="D15" s="92"/>
      <c r="E15" s="92"/>
      <c r="F15" s="92"/>
      <c r="G15" s="92"/>
      <c r="H15" s="18" t="s">
        <v>12</v>
      </c>
      <c r="I15" s="14" t="s">
        <v>35</v>
      </c>
    </row>
    <row r="16" spans="1:9" ht="13.15" customHeight="1" x14ac:dyDescent="0.2">
      <c r="A16" s="23"/>
    </row>
    <row r="17" spans="1:9" ht="13.15" customHeight="1" x14ac:dyDescent="0.2">
      <c r="A17" s="93" t="s">
        <v>36</v>
      </c>
      <c r="B17" s="94"/>
      <c r="C17" s="86" t="s">
        <v>37</v>
      </c>
      <c r="D17" s="86" t="s">
        <v>38</v>
      </c>
      <c r="E17" s="86" t="s">
        <v>39</v>
      </c>
      <c r="F17" s="86" t="s">
        <v>40</v>
      </c>
      <c r="G17" s="84" t="s">
        <v>41</v>
      </c>
      <c r="H17" s="84" t="s">
        <v>42</v>
      </c>
      <c r="I17" s="84" t="s">
        <v>43</v>
      </c>
    </row>
    <row r="18" spans="1:9" ht="18.75" customHeight="1" x14ac:dyDescent="0.2">
      <c r="A18" s="95"/>
      <c r="B18" s="94"/>
      <c r="C18" s="87"/>
      <c r="D18" s="87"/>
      <c r="E18" s="87"/>
      <c r="F18" s="87"/>
      <c r="G18" s="85"/>
      <c r="H18" s="85"/>
      <c r="I18" s="85"/>
    </row>
    <row r="19" spans="1:9" ht="13.35" customHeight="1" x14ac:dyDescent="0.2">
      <c r="A19" s="88"/>
      <c r="B19" s="89"/>
      <c r="C19" s="25" t="s">
        <v>33</v>
      </c>
      <c r="D19" s="25" t="s">
        <v>48</v>
      </c>
      <c r="E19" s="25" t="s">
        <v>32</v>
      </c>
      <c r="F19" s="26">
        <v>5250085.1100000003</v>
      </c>
      <c r="G19" s="26">
        <v>5250085.1100000003</v>
      </c>
      <c r="H19" s="26">
        <v>0</v>
      </c>
      <c r="I19" s="26">
        <v>0</v>
      </c>
    </row>
    <row r="20" spans="1:9" ht="13.35" customHeight="1" x14ac:dyDescent="0.2">
      <c r="A20" s="90" t="s">
        <v>44</v>
      </c>
      <c r="B20" s="91"/>
      <c r="C20" s="27"/>
      <c r="D20" s="27"/>
      <c r="E20" s="27"/>
      <c r="F20" s="28">
        <v>5250085.1100000003</v>
      </c>
      <c r="G20" s="28">
        <v>5250085.1100000003</v>
      </c>
      <c r="H20" s="28">
        <v>0</v>
      </c>
      <c r="I20" s="28">
        <v>0</v>
      </c>
    </row>
  </sheetData>
  <mergeCells count="19">
    <mergeCell ref="B13:G13"/>
    <mergeCell ref="B11:G11"/>
    <mergeCell ref="B4:E4"/>
    <mergeCell ref="A3:F3"/>
    <mergeCell ref="B9:G9"/>
    <mergeCell ref="B10:G10"/>
    <mergeCell ref="B12:G12"/>
    <mergeCell ref="A20:B20"/>
    <mergeCell ref="B14:G14"/>
    <mergeCell ref="B15:G15"/>
    <mergeCell ref="A17:B18"/>
    <mergeCell ref="C17:C18"/>
    <mergeCell ref="D17:D18"/>
    <mergeCell ref="E17:E18"/>
    <mergeCell ref="I17:I18"/>
    <mergeCell ref="F17:F18"/>
    <mergeCell ref="H17:H18"/>
    <mergeCell ref="G17:G18"/>
    <mergeCell ref="A19:B19"/>
  </mergeCells>
  <pageMargins left="0.59055118110236227" right="0.19685039370078741" top="0.39370078740157483" bottom="0.39370078740157483" header="0" footer="0"/>
  <pageSetup paperSize="9" fitToHeight="0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workbookViewId="0"/>
  </sheetViews>
  <sheetFormatPr defaultRowHeight="13.15" customHeight="1" x14ac:dyDescent="0.2"/>
  <cols>
    <col min="1" max="1" width="30.7109375" customWidth="1"/>
    <col min="2" max="2" width="20.7109375" customWidth="1"/>
    <col min="3" max="3" width="8.7109375" customWidth="1"/>
    <col min="4" max="4" width="9.7109375" customWidth="1"/>
    <col min="5" max="9" width="8.7109375" customWidth="1"/>
  </cols>
  <sheetData>
    <row r="1" spans="1:9" ht="12.75" x14ac:dyDescent="0.2">
      <c r="A1" s="1" t="s">
        <v>1</v>
      </c>
      <c r="B1" s="2"/>
      <c r="C1" s="3"/>
      <c r="D1" s="3"/>
      <c r="E1" s="3"/>
      <c r="F1" s="3"/>
      <c r="G1" s="3"/>
    </row>
    <row r="2" spans="1:9" ht="12.75" x14ac:dyDescent="0.2">
      <c r="A2" s="4" t="s">
        <v>0</v>
      </c>
      <c r="B2" s="3"/>
      <c r="C2" s="3"/>
      <c r="D2" s="3"/>
      <c r="E2" s="3"/>
      <c r="F2" s="3"/>
      <c r="G2" s="3"/>
    </row>
    <row r="3" spans="1:9" ht="12.75" x14ac:dyDescent="0.2">
      <c r="A3" s="97" t="s">
        <v>2</v>
      </c>
      <c r="B3" s="97"/>
      <c r="C3" s="97"/>
      <c r="D3" s="97"/>
      <c r="E3" s="97"/>
      <c r="F3" s="97"/>
      <c r="G3" s="5"/>
    </row>
    <row r="4" spans="1:9" ht="12.75" x14ac:dyDescent="0.2">
      <c r="A4" s="6"/>
      <c r="B4" s="96" t="s">
        <v>3</v>
      </c>
      <c r="C4" s="96"/>
      <c r="D4" s="96"/>
      <c r="E4" s="96"/>
      <c r="F4" s="8"/>
      <c r="G4" s="8"/>
    </row>
    <row r="5" spans="1:9" ht="12.75" x14ac:dyDescent="0.2">
      <c r="A5" s="9"/>
      <c r="B5" s="10"/>
      <c r="C5" s="10"/>
      <c r="D5" s="10"/>
      <c r="E5" s="10"/>
      <c r="F5" s="10"/>
      <c r="G5" s="10"/>
    </row>
    <row r="6" spans="1:9" ht="12.75" x14ac:dyDescent="0.2">
      <c r="A6" s="11"/>
      <c r="B6" s="10"/>
      <c r="C6" s="10"/>
      <c r="D6" s="10"/>
      <c r="E6" s="10"/>
      <c r="F6" s="10"/>
      <c r="G6" s="10"/>
      <c r="H6" s="3"/>
      <c r="I6" s="12" t="s">
        <v>4</v>
      </c>
    </row>
    <row r="7" spans="1:9" ht="12.75" x14ac:dyDescent="0.2">
      <c r="H7" s="13" t="s">
        <v>5</v>
      </c>
      <c r="I7" s="14" t="s">
        <v>6</v>
      </c>
    </row>
    <row r="8" spans="1:9" ht="12.75" x14ac:dyDescent="0.2">
      <c r="H8" s="13" t="s">
        <v>7</v>
      </c>
      <c r="I8" s="15" t="s">
        <v>8</v>
      </c>
    </row>
    <row r="9" spans="1:9" ht="22.15" customHeight="1" x14ac:dyDescent="0.2">
      <c r="A9" s="16" t="s">
        <v>10</v>
      </c>
      <c r="B9" s="92" t="s">
        <v>11</v>
      </c>
      <c r="C9" s="92"/>
      <c r="D9" s="92"/>
      <c r="E9" s="92"/>
      <c r="F9" s="92"/>
      <c r="G9" s="92"/>
      <c r="H9" s="18" t="s">
        <v>13</v>
      </c>
      <c r="I9" s="14" t="s">
        <v>14</v>
      </c>
    </row>
    <row r="10" spans="1:9" ht="22.15" customHeight="1" x14ac:dyDescent="0.2">
      <c r="A10" s="19" t="s">
        <v>15</v>
      </c>
      <c r="B10" s="98" t="s">
        <v>16</v>
      </c>
      <c r="C10" s="98"/>
      <c r="D10" s="98"/>
      <c r="E10" s="98"/>
      <c r="F10" s="98"/>
      <c r="G10" s="98"/>
      <c r="H10" s="13" t="s">
        <v>13</v>
      </c>
      <c r="I10" s="14" t="s">
        <v>17</v>
      </c>
    </row>
    <row r="11" spans="1:9" ht="12.75" x14ac:dyDescent="0.2">
      <c r="A11" s="21" t="s">
        <v>18</v>
      </c>
      <c r="B11" s="99" t="s">
        <v>19</v>
      </c>
      <c r="C11" s="99"/>
      <c r="D11" s="99"/>
      <c r="E11" s="99"/>
      <c r="F11" s="99"/>
      <c r="G11" s="99"/>
      <c r="H11" s="13" t="s">
        <v>27</v>
      </c>
      <c r="I11" s="14" t="s">
        <v>28</v>
      </c>
    </row>
    <row r="12" spans="1:9" ht="38.1" customHeight="1" x14ac:dyDescent="0.2">
      <c r="A12" s="21" t="s">
        <v>20</v>
      </c>
      <c r="B12" s="92" t="s">
        <v>23</v>
      </c>
      <c r="C12" s="92"/>
      <c r="D12" s="92"/>
      <c r="E12" s="92"/>
      <c r="F12" s="92"/>
      <c r="G12" s="92"/>
      <c r="H12" s="18" t="s">
        <v>29</v>
      </c>
      <c r="I12" s="14" t="s">
        <v>32</v>
      </c>
    </row>
    <row r="13" spans="1:9" ht="12.75" x14ac:dyDescent="0.2">
      <c r="A13" s="21" t="s">
        <v>21</v>
      </c>
      <c r="B13" s="92" t="s">
        <v>24</v>
      </c>
      <c r="C13" s="92"/>
      <c r="D13" s="92"/>
      <c r="E13" s="92"/>
      <c r="F13" s="92"/>
      <c r="G13" s="92"/>
      <c r="H13" s="18" t="s">
        <v>30</v>
      </c>
      <c r="I13" s="14" t="s">
        <v>33</v>
      </c>
    </row>
    <row r="14" spans="1:9" ht="38.1" customHeight="1" x14ac:dyDescent="0.2">
      <c r="A14" s="21" t="s">
        <v>22</v>
      </c>
      <c r="B14" s="92" t="s">
        <v>47</v>
      </c>
      <c r="C14" s="92"/>
      <c r="D14" s="92"/>
      <c r="E14" s="92"/>
      <c r="F14" s="92"/>
      <c r="G14" s="92"/>
      <c r="H14" s="18" t="s">
        <v>31</v>
      </c>
      <c r="I14" s="14" t="s">
        <v>48</v>
      </c>
    </row>
    <row r="15" spans="1:9" ht="25.35" customHeight="1" x14ac:dyDescent="0.2">
      <c r="A15" s="16" t="s">
        <v>9</v>
      </c>
      <c r="B15" s="92" t="s">
        <v>45</v>
      </c>
      <c r="C15" s="92"/>
      <c r="D15" s="92"/>
      <c r="E15" s="92"/>
      <c r="F15" s="92"/>
      <c r="G15" s="92"/>
      <c r="H15" s="18" t="s">
        <v>12</v>
      </c>
      <c r="I15" s="14" t="s">
        <v>46</v>
      </c>
    </row>
    <row r="16" spans="1:9" ht="13.15" customHeight="1" x14ac:dyDescent="0.2">
      <c r="A16" s="23"/>
    </row>
    <row r="17" spans="1:9" ht="13.15" customHeight="1" x14ac:dyDescent="0.2">
      <c r="A17" s="93" t="s">
        <v>36</v>
      </c>
      <c r="B17" s="94"/>
      <c r="C17" s="86" t="s">
        <v>37</v>
      </c>
      <c r="D17" s="86" t="s">
        <v>38</v>
      </c>
      <c r="E17" s="86" t="s">
        <v>39</v>
      </c>
      <c r="F17" s="86" t="s">
        <v>40</v>
      </c>
      <c r="G17" s="84" t="s">
        <v>41</v>
      </c>
      <c r="H17" s="84" t="s">
        <v>42</v>
      </c>
      <c r="I17" s="84" t="s">
        <v>43</v>
      </c>
    </row>
    <row r="18" spans="1:9" ht="18.75" customHeight="1" x14ac:dyDescent="0.2">
      <c r="A18" s="95"/>
      <c r="B18" s="94"/>
      <c r="C18" s="87"/>
      <c r="D18" s="87"/>
      <c r="E18" s="87"/>
      <c r="F18" s="87"/>
      <c r="G18" s="85"/>
      <c r="H18" s="85"/>
      <c r="I18" s="85"/>
    </row>
    <row r="19" spans="1:9" ht="13.35" customHeight="1" x14ac:dyDescent="0.2">
      <c r="A19" s="88"/>
      <c r="B19" s="89"/>
      <c r="C19" s="25" t="s">
        <v>33</v>
      </c>
      <c r="D19" s="25" t="s">
        <v>48</v>
      </c>
      <c r="E19" s="25" t="s">
        <v>32</v>
      </c>
      <c r="F19" s="26">
        <v>1585525.7</v>
      </c>
      <c r="G19" s="26">
        <v>1585525.7</v>
      </c>
      <c r="H19" s="26">
        <v>0</v>
      </c>
      <c r="I19" s="26">
        <v>0</v>
      </c>
    </row>
    <row r="20" spans="1:9" ht="13.35" customHeight="1" x14ac:dyDescent="0.2">
      <c r="A20" s="90" t="s">
        <v>44</v>
      </c>
      <c r="B20" s="91"/>
      <c r="C20" s="27"/>
      <c r="D20" s="27"/>
      <c r="E20" s="27"/>
      <c r="F20" s="28">
        <v>1585525.7</v>
      </c>
      <c r="G20" s="28">
        <v>1585525.7</v>
      </c>
      <c r="H20" s="28">
        <v>0</v>
      </c>
      <c r="I20" s="28">
        <v>0</v>
      </c>
    </row>
  </sheetData>
  <mergeCells count="19">
    <mergeCell ref="B13:G13"/>
    <mergeCell ref="B11:G11"/>
    <mergeCell ref="B4:E4"/>
    <mergeCell ref="A3:F3"/>
    <mergeCell ref="B9:G9"/>
    <mergeCell ref="B10:G10"/>
    <mergeCell ref="B12:G12"/>
    <mergeCell ref="A20:B20"/>
    <mergeCell ref="B14:G14"/>
    <mergeCell ref="B15:G15"/>
    <mergeCell ref="A17:B18"/>
    <mergeCell ref="C17:C18"/>
    <mergeCell ref="D17:D18"/>
    <mergeCell ref="E17:E18"/>
    <mergeCell ref="I17:I18"/>
    <mergeCell ref="F17:F18"/>
    <mergeCell ref="H17:H18"/>
    <mergeCell ref="G17:G18"/>
    <mergeCell ref="A19:B19"/>
  </mergeCells>
  <pageMargins left="0.59055118110236227" right="0.19685039370078741" top="0.39370078740157483" bottom="0.39370078740157483" header="0" footer="0"/>
  <pageSetup paperSize="9" fitToHeight="0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workbookViewId="0"/>
  </sheetViews>
  <sheetFormatPr defaultRowHeight="13.15" customHeight="1" x14ac:dyDescent="0.2"/>
  <cols>
    <col min="1" max="1" width="30.7109375" customWidth="1"/>
    <col min="2" max="2" width="20.7109375" customWidth="1"/>
    <col min="3" max="3" width="8.7109375" customWidth="1"/>
    <col min="4" max="4" width="9.7109375" customWidth="1"/>
    <col min="5" max="9" width="8.7109375" customWidth="1"/>
  </cols>
  <sheetData>
    <row r="1" spans="1:9" ht="12.75" x14ac:dyDescent="0.2">
      <c r="A1" s="1" t="s">
        <v>1</v>
      </c>
      <c r="B1" s="2"/>
      <c r="C1" s="3"/>
      <c r="D1" s="3"/>
      <c r="E1" s="3"/>
      <c r="F1" s="3"/>
      <c r="G1" s="3"/>
    </row>
    <row r="2" spans="1:9" ht="12.75" x14ac:dyDescent="0.2">
      <c r="A2" s="4" t="s">
        <v>0</v>
      </c>
      <c r="B2" s="3"/>
      <c r="C2" s="3"/>
      <c r="D2" s="3"/>
      <c r="E2" s="3"/>
      <c r="F2" s="3"/>
      <c r="G2" s="3"/>
    </row>
    <row r="3" spans="1:9" ht="12.75" x14ac:dyDescent="0.2">
      <c r="A3" s="97" t="s">
        <v>2</v>
      </c>
      <c r="B3" s="97"/>
      <c r="C3" s="97"/>
      <c r="D3" s="97"/>
      <c r="E3" s="97"/>
      <c r="F3" s="97"/>
      <c r="G3" s="5"/>
    </row>
    <row r="4" spans="1:9" ht="12.75" x14ac:dyDescent="0.2">
      <c r="A4" s="6"/>
      <c r="B4" s="96" t="s">
        <v>3</v>
      </c>
      <c r="C4" s="96"/>
      <c r="D4" s="96"/>
      <c r="E4" s="96"/>
      <c r="F4" s="8"/>
      <c r="G4" s="8"/>
    </row>
    <row r="5" spans="1:9" ht="12.75" x14ac:dyDescent="0.2">
      <c r="A5" s="9"/>
      <c r="B5" s="10"/>
      <c r="C5" s="10"/>
      <c r="D5" s="10"/>
      <c r="E5" s="10"/>
      <c r="F5" s="10"/>
      <c r="G5" s="10"/>
    </row>
    <row r="6" spans="1:9" ht="12.75" x14ac:dyDescent="0.2">
      <c r="A6" s="11"/>
      <c r="B6" s="10"/>
      <c r="C6" s="10"/>
      <c r="D6" s="10"/>
      <c r="E6" s="10"/>
      <c r="F6" s="10"/>
      <c r="G6" s="10"/>
      <c r="H6" s="3"/>
      <c r="I6" s="12" t="s">
        <v>4</v>
      </c>
    </row>
    <row r="7" spans="1:9" ht="12.75" x14ac:dyDescent="0.2">
      <c r="H7" s="13" t="s">
        <v>5</v>
      </c>
      <c r="I7" s="14" t="s">
        <v>6</v>
      </c>
    </row>
    <row r="8" spans="1:9" ht="12.75" x14ac:dyDescent="0.2">
      <c r="H8" s="13" t="s">
        <v>7</v>
      </c>
      <c r="I8" s="15" t="s">
        <v>8</v>
      </c>
    </row>
    <row r="9" spans="1:9" ht="22.15" customHeight="1" x14ac:dyDescent="0.2">
      <c r="A9" s="16" t="s">
        <v>10</v>
      </c>
      <c r="B9" s="92" t="s">
        <v>11</v>
      </c>
      <c r="C9" s="92"/>
      <c r="D9" s="92"/>
      <c r="E9" s="92"/>
      <c r="F9" s="92"/>
      <c r="G9" s="92"/>
      <c r="H9" s="18" t="s">
        <v>13</v>
      </c>
      <c r="I9" s="14" t="s">
        <v>14</v>
      </c>
    </row>
    <row r="10" spans="1:9" ht="22.15" customHeight="1" x14ac:dyDescent="0.2">
      <c r="A10" s="19" t="s">
        <v>15</v>
      </c>
      <c r="B10" s="98" t="s">
        <v>16</v>
      </c>
      <c r="C10" s="98"/>
      <c r="D10" s="98"/>
      <c r="E10" s="98"/>
      <c r="F10" s="98"/>
      <c r="G10" s="98"/>
      <c r="H10" s="13" t="s">
        <v>13</v>
      </c>
      <c r="I10" s="14" t="s">
        <v>17</v>
      </c>
    </row>
    <row r="11" spans="1:9" ht="12.75" x14ac:dyDescent="0.2">
      <c r="A11" s="21" t="s">
        <v>18</v>
      </c>
      <c r="B11" s="99" t="s">
        <v>19</v>
      </c>
      <c r="C11" s="99"/>
      <c r="D11" s="99"/>
      <c r="E11" s="99"/>
      <c r="F11" s="99"/>
      <c r="G11" s="99"/>
      <c r="H11" s="13" t="s">
        <v>27</v>
      </c>
      <c r="I11" s="14" t="s">
        <v>28</v>
      </c>
    </row>
    <row r="12" spans="1:9" ht="38.1" customHeight="1" x14ac:dyDescent="0.2">
      <c r="A12" s="21" t="s">
        <v>20</v>
      </c>
      <c r="B12" s="92" t="s">
        <v>23</v>
      </c>
      <c r="C12" s="92"/>
      <c r="D12" s="92"/>
      <c r="E12" s="92"/>
      <c r="F12" s="92"/>
      <c r="G12" s="92"/>
      <c r="H12" s="18" t="s">
        <v>29</v>
      </c>
      <c r="I12" s="14" t="s">
        <v>32</v>
      </c>
    </row>
    <row r="13" spans="1:9" ht="12.75" x14ac:dyDescent="0.2">
      <c r="A13" s="21" t="s">
        <v>21</v>
      </c>
      <c r="B13" s="92" t="s">
        <v>24</v>
      </c>
      <c r="C13" s="92"/>
      <c r="D13" s="92"/>
      <c r="E13" s="92"/>
      <c r="F13" s="92"/>
      <c r="G13" s="92"/>
      <c r="H13" s="18" t="s">
        <v>30</v>
      </c>
      <c r="I13" s="14" t="s">
        <v>33</v>
      </c>
    </row>
    <row r="14" spans="1:9" ht="38.1" customHeight="1" x14ac:dyDescent="0.2">
      <c r="A14" s="21" t="s">
        <v>22</v>
      </c>
      <c r="B14" s="92" t="s">
        <v>47</v>
      </c>
      <c r="C14" s="92"/>
      <c r="D14" s="92"/>
      <c r="E14" s="92"/>
      <c r="F14" s="92"/>
      <c r="G14" s="92"/>
      <c r="H14" s="18" t="s">
        <v>31</v>
      </c>
      <c r="I14" s="14" t="s">
        <v>48</v>
      </c>
    </row>
    <row r="15" spans="1:9" ht="12.75" x14ac:dyDescent="0.2">
      <c r="A15" s="16" t="s">
        <v>9</v>
      </c>
      <c r="B15" s="92" t="s">
        <v>49</v>
      </c>
      <c r="C15" s="92"/>
      <c r="D15" s="92"/>
      <c r="E15" s="92"/>
      <c r="F15" s="92"/>
      <c r="G15" s="92"/>
      <c r="H15" s="18" t="s">
        <v>12</v>
      </c>
      <c r="I15" s="14" t="s">
        <v>50</v>
      </c>
    </row>
    <row r="16" spans="1:9" ht="13.15" customHeight="1" x14ac:dyDescent="0.2">
      <c r="A16" s="23"/>
    </row>
    <row r="17" spans="1:9" ht="13.15" customHeight="1" x14ac:dyDescent="0.2">
      <c r="A17" s="93" t="s">
        <v>36</v>
      </c>
      <c r="B17" s="94"/>
      <c r="C17" s="86" t="s">
        <v>37</v>
      </c>
      <c r="D17" s="86" t="s">
        <v>38</v>
      </c>
      <c r="E17" s="86" t="s">
        <v>39</v>
      </c>
      <c r="F17" s="86" t="s">
        <v>40</v>
      </c>
      <c r="G17" s="84" t="s">
        <v>41</v>
      </c>
      <c r="H17" s="84" t="s">
        <v>42</v>
      </c>
      <c r="I17" s="84" t="s">
        <v>43</v>
      </c>
    </row>
    <row r="18" spans="1:9" ht="18.75" customHeight="1" x14ac:dyDescent="0.2">
      <c r="A18" s="95"/>
      <c r="B18" s="94"/>
      <c r="C18" s="87"/>
      <c r="D18" s="87"/>
      <c r="E18" s="87"/>
      <c r="F18" s="87"/>
      <c r="G18" s="85"/>
      <c r="H18" s="85"/>
      <c r="I18" s="85"/>
    </row>
    <row r="19" spans="1:9" ht="13.35" customHeight="1" x14ac:dyDescent="0.2">
      <c r="A19" s="88"/>
      <c r="B19" s="89"/>
      <c r="C19" s="25" t="s">
        <v>33</v>
      </c>
      <c r="D19" s="25" t="s">
        <v>48</v>
      </c>
      <c r="E19" s="25" t="s">
        <v>32</v>
      </c>
      <c r="F19" s="26">
        <v>14000</v>
      </c>
      <c r="G19" s="26">
        <v>14000</v>
      </c>
      <c r="H19" s="26">
        <v>0</v>
      </c>
      <c r="I19" s="26">
        <v>0</v>
      </c>
    </row>
    <row r="20" spans="1:9" ht="13.35" customHeight="1" x14ac:dyDescent="0.2">
      <c r="A20" s="88"/>
      <c r="B20" s="89"/>
      <c r="C20" s="25" t="s">
        <v>33</v>
      </c>
      <c r="D20" s="25" t="s">
        <v>48</v>
      </c>
      <c r="E20" s="25" t="s">
        <v>32</v>
      </c>
      <c r="F20" s="26">
        <v>55726.26</v>
      </c>
      <c r="G20" s="26">
        <v>55726.26</v>
      </c>
      <c r="H20" s="26">
        <v>0</v>
      </c>
      <c r="I20" s="26">
        <v>0</v>
      </c>
    </row>
    <row r="21" spans="1:9" ht="13.35" customHeight="1" x14ac:dyDescent="0.2">
      <c r="A21" s="88"/>
      <c r="B21" s="89"/>
      <c r="C21" s="25" t="s">
        <v>33</v>
      </c>
      <c r="D21" s="25" t="s">
        <v>48</v>
      </c>
      <c r="E21" s="25" t="s">
        <v>32</v>
      </c>
      <c r="F21" s="26">
        <v>185118.74</v>
      </c>
      <c r="G21" s="26">
        <v>185118.74</v>
      </c>
      <c r="H21" s="26">
        <v>0</v>
      </c>
      <c r="I21" s="26">
        <v>0</v>
      </c>
    </row>
    <row r="22" spans="1:9" ht="13.35" customHeight="1" x14ac:dyDescent="0.2">
      <c r="A22" s="88"/>
      <c r="B22" s="89"/>
      <c r="C22" s="25" t="s">
        <v>33</v>
      </c>
      <c r="D22" s="25" t="s">
        <v>48</v>
      </c>
      <c r="E22" s="25" t="s">
        <v>32</v>
      </c>
      <c r="F22" s="26">
        <v>74356</v>
      </c>
      <c r="G22" s="26">
        <v>74356</v>
      </c>
      <c r="H22" s="26">
        <v>0</v>
      </c>
      <c r="I22" s="26">
        <v>0</v>
      </c>
    </row>
    <row r="23" spans="1:9" ht="13.35" customHeight="1" x14ac:dyDescent="0.2">
      <c r="A23" s="88"/>
      <c r="B23" s="89"/>
      <c r="C23" s="25" t="s">
        <v>33</v>
      </c>
      <c r="D23" s="25" t="s">
        <v>48</v>
      </c>
      <c r="E23" s="25" t="s">
        <v>32</v>
      </c>
      <c r="F23" s="26">
        <v>43376.15</v>
      </c>
      <c r="G23" s="26">
        <v>43376.15</v>
      </c>
      <c r="H23" s="26">
        <v>0</v>
      </c>
      <c r="I23" s="26">
        <v>0</v>
      </c>
    </row>
    <row r="24" spans="1:9" ht="13.35" customHeight="1" x14ac:dyDescent="0.2">
      <c r="A24" s="88"/>
      <c r="B24" s="89"/>
      <c r="C24" s="25" t="s">
        <v>33</v>
      </c>
      <c r="D24" s="25" t="s">
        <v>48</v>
      </c>
      <c r="E24" s="25" t="s">
        <v>32</v>
      </c>
      <c r="F24" s="26">
        <v>7431.88</v>
      </c>
      <c r="G24" s="26">
        <v>7431.88</v>
      </c>
      <c r="H24" s="26">
        <v>0</v>
      </c>
      <c r="I24" s="26">
        <v>0</v>
      </c>
    </row>
    <row r="25" spans="1:9" ht="13.35" customHeight="1" x14ac:dyDescent="0.2">
      <c r="A25" s="88"/>
      <c r="B25" s="89"/>
      <c r="C25" s="25" t="s">
        <v>33</v>
      </c>
      <c r="D25" s="25" t="s">
        <v>48</v>
      </c>
      <c r="E25" s="25" t="s">
        <v>32</v>
      </c>
      <c r="F25" s="26">
        <v>23757.34</v>
      </c>
      <c r="G25" s="26">
        <v>23757.34</v>
      </c>
      <c r="H25" s="26">
        <v>0</v>
      </c>
      <c r="I25" s="26">
        <v>0</v>
      </c>
    </row>
    <row r="26" spans="1:9" ht="13.35" customHeight="1" x14ac:dyDescent="0.2">
      <c r="A26" s="88"/>
      <c r="B26" s="89"/>
      <c r="C26" s="25" t="s">
        <v>33</v>
      </c>
      <c r="D26" s="25" t="s">
        <v>48</v>
      </c>
      <c r="E26" s="25" t="s">
        <v>32</v>
      </c>
      <c r="F26" s="26">
        <v>17269.509999999998</v>
      </c>
      <c r="G26" s="26">
        <v>17269.509999999998</v>
      </c>
      <c r="H26" s="26">
        <v>0</v>
      </c>
      <c r="I26" s="26">
        <v>0</v>
      </c>
    </row>
    <row r="27" spans="1:9" ht="13.35" customHeight="1" x14ac:dyDescent="0.2">
      <c r="A27" s="88"/>
      <c r="B27" s="89"/>
      <c r="C27" s="25" t="s">
        <v>33</v>
      </c>
      <c r="D27" s="25" t="s">
        <v>48</v>
      </c>
      <c r="E27" s="25" t="s">
        <v>32</v>
      </c>
      <c r="F27" s="26">
        <v>95029.38</v>
      </c>
      <c r="G27" s="26">
        <v>95029.38</v>
      </c>
      <c r="H27" s="26">
        <v>0</v>
      </c>
      <c r="I27" s="26">
        <v>0</v>
      </c>
    </row>
    <row r="28" spans="1:9" ht="13.35" customHeight="1" x14ac:dyDescent="0.2">
      <c r="A28" s="90" t="s">
        <v>44</v>
      </c>
      <c r="B28" s="91"/>
      <c r="C28" s="27"/>
      <c r="D28" s="27"/>
      <c r="E28" s="27"/>
      <c r="F28" s="28">
        <v>516065.26</v>
      </c>
      <c r="G28" s="28">
        <v>516065.26</v>
      </c>
      <c r="H28" s="28">
        <v>0</v>
      </c>
      <c r="I28" s="28">
        <v>0</v>
      </c>
    </row>
  </sheetData>
  <mergeCells count="27">
    <mergeCell ref="B13:G13"/>
    <mergeCell ref="B11:G11"/>
    <mergeCell ref="B4:E4"/>
    <mergeCell ref="A3:F3"/>
    <mergeCell ref="B9:G9"/>
    <mergeCell ref="B10:G10"/>
    <mergeCell ref="B12:G12"/>
    <mergeCell ref="A20:B20"/>
    <mergeCell ref="B14:G14"/>
    <mergeCell ref="B15:G15"/>
    <mergeCell ref="A17:B18"/>
    <mergeCell ref="C17:C18"/>
    <mergeCell ref="D17:D18"/>
    <mergeCell ref="E17:E18"/>
    <mergeCell ref="I17:I18"/>
    <mergeCell ref="F17:F18"/>
    <mergeCell ref="H17:H18"/>
    <mergeCell ref="G17:G18"/>
    <mergeCell ref="A19:B19"/>
    <mergeCell ref="A27:B27"/>
    <mergeCell ref="A28:B28"/>
    <mergeCell ref="A21:B21"/>
    <mergeCell ref="A22:B22"/>
    <mergeCell ref="A23:B23"/>
    <mergeCell ref="A24:B24"/>
    <mergeCell ref="A25:B25"/>
    <mergeCell ref="A26:B26"/>
  </mergeCells>
  <pageMargins left="0.59055118110236227" right="0.19685039370078741" top="0.39370078740157483" bottom="0.39370078740157483" header="0" footer="0"/>
  <pageSetup paperSize="9" fitToHeight="0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workbookViewId="0"/>
  </sheetViews>
  <sheetFormatPr defaultRowHeight="13.15" customHeight="1" x14ac:dyDescent="0.2"/>
  <cols>
    <col min="1" max="1" width="30.7109375" customWidth="1"/>
    <col min="2" max="2" width="20.7109375" customWidth="1"/>
    <col min="3" max="3" width="8.7109375" customWidth="1"/>
    <col min="4" max="4" width="9.7109375" customWidth="1"/>
    <col min="5" max="9" width="8.7109375" customWidth="1"/>
  </cols>
  <sheetData>
    <row r="1" spans="1:9" ht="12.75" x14ac:dyDescent="0.2">
      <c r="A1" s="1" t="s">
        <v>1</v>
      </c>
      <c r="B1" s="2"/>
      <c r="C1" s="3"/>
      <c r="D1" s="3"/>
      <c r="E1" s="3"/>
      <c r="F1" s="3"/>
      <c r="G1" s="3"/>
    </row>
    <row r="2" spans="1:9" ht="12.75" x14ac:dyDescent="0.2">
      <c r="A2" s="4" t="s">
        <v>0</v>
      </c>
      <c r="B2" s="3"/>
      <c r="C2" s="3"/>
      <c r="D2" s="3"/>
      <c r="E2" s="3"/>
      <c r="F2" s="3"/>
      <c r="G2" s="3"/>
    </row>
    <row r="3" spans="1:9" ht="12.75" x14ac:dyDescent="0.2">
      <c r="A3" s="97" t="s">
        <v>2</v>
      </c>
      <c r="B3" s="97"/>
      <c r="C3" s="97"/>
      <c r="D3" s="97"/>
      <c r="E3" s="97"/>
      <c r="F3" s="97"/>
      <c r="G3" s="5"/>
    </row>
    <row r="4" spans="1:9" ht="12.75" x14ac:dyDescent="0.2">
      <c r="A4" s="6"/>
      <c r="B4" s="96" t="s">
        <v>3</v>
      </c>
      <c r="C4" s="96"/>
      <c r="D4" s="96"/>
      <c r="E4" s="96"/>
      <c r="F4" s="8"/>
      <c r="G4" s="8"/>
    </row>
    <row r="5" spans="1:9" ht="12.75" x14ac:dyDescent="0.2">
      <c r="A5" s="9"/>
      <c r="B5" s="10"/>
      <c r="C5" s="10"/>
      <c r="D5" s="10"/>
      <c r="E5" s="10"/>
      <c r="F5" s="10"/>
      <c r="G5" s="10"/>
    </row>
    <row r="6" spans="1:9" ht="12.75" x14ac:dyDescent="0.2">
      <c r="A6" s="11"/>
      <c r="B6" s="10"/>
      <c r="C6" s="10"/>
      <c r="D6" s="10"/>
      <c r="E6" s="10"/>
      <c r="F6" s="10"/>
      <c r="G6" s="10"/>
      <c r="H6" s="3"/>
      <c r="I6" s="12" t="s">
        <v>4</v>
      </c>
    </row>
    <row r="7" spans="1:9" ht="12.75" x14ac:dyDescent="0.2">
      <c r="H7" s="13" t="s">
        <v>5</v>
      </c>
      <c r="I7" s="14" t="s">
        <v>6</v>
      </c>
    </row>
    <row r="8" spans="1:9" ht="12.75" x14ac:dyDescent="0.2">
      <c r="H8" s="13" t="s">
        <v>7</v>
      </c>
      <c r="I8" s="15" t="s">
        <v>8</v>
      </c>
    </row>
    <row r="9" spans="1:9" ht="22.15" customHeight="1" x14ac:dyDescent="0.2">
      <c r="A9" s="16" t="s">
        <v>10</v>
      </c>
      <c r="B9" s="92" t="s">
        <v>11</v>
      </c>
      <c r="C9" s="92"/>
      <c r="D9" s="92"/>
      <c r="E9" s="92"/>
      <c r="F9" s="92"/>
      <c r="G9" s="92"/>
      <c r="H9" s="18" t="s">
        <v>13</v>
      </c>
      <c r="I9" s="14" t="s">
        <v>14</v>
      </c>
    </row>
    <row r="10" spans="1:9" ht="22.15" customHeight="1" x14ac:dyDescent="0.2">
      <c r="A10" s="19" t="s">
        <v>15</v>
      </c>
      <c r="B10" s="98" t="s">
        <v>16</v>
      </c>
      <c r="C10" s="98"/>
      <c r="D10" s="98"/>
      <c r="E10" s="98"/>
      <c r="F10" s="98"/>
      <c r="G10" s="98"/>
      <c r="H10" s="13" t="s">
        <v>13</v>
      </c>
      <c r="I10" s="14" t="s">
        <v>17</v>
      </c>
    </row>
    <row r="11" spans="1:9" ht="12.75" x14ac:dyDescent="0.2">
      <c r="A11" s="21" t="s">
        <v>18</v>
      </c>
      <c r="B11" s="99" t="s">
        <v>19</v>
      </c>
      <c r="C11" s="99"/>
      <c r="D11" s="99"/>
      <c r="E11" s="99"/>
      <c r="F11" s="99"/>
      <c r="G11" s="99"/>
      <c r="H11" s="13" t="s">
        <v>27</v>
      </c>
      <c r="I11" s="14" t="s">
        <v>28</v>
      </c>
    </row>
    <row r="12" spans="1:9" ht="38.1" customHeight="1" x14ac:dyDescent="0.2">
      <c r="A12" s="21" t="s">
        <v>20</v>
      </c>
      <c r="B12" s="92" t="s">
        <v>23</v>
      </c>
      <c r="C12" s="92"/>
      <c r="D12" s="92"/>
      <c r="E12" s="92"/>
      <c r="F12" s="92"/>
      <c r="G12" s="92"/>
      <c r="H12" s="18" t="s">
        <v>29</v>
      </c>
      <c r="I12" s="14" t="s">
        <v>32</v>
      </c>
    </row>
    <row r="13" spans="1:9" ht="12.75" x14ac:dyDescent="0.2">
      <c r="A13" s="21" t="s">
        <v>21</v>
      </c>
      <c r="B13" s="92" t="s">
        <v>24</v>
      </c>
      <c r="C13" s="92"/>
      <c r="D13" s="92"/>
      <c r="E13" s="92"/>
      <c r="F13" s="92"/>
      <c r="G13" s="92"/>
      <c r="H13" s="18" t="s">
        <v>30</v>
      </c>
      <c r="I13" s="14" t="s">
        <v>33</v>
      </c>
    </row>
    <row r="14" spans="1:9" ht="38.1" customHeight="1" x14ac:dyDescent="0.2">
      <c r="A14" s="21" t="s">
        <v>22</v>
      </c>
      <c r="B14" s="92" t="s">
        <v>47</v>
      </c>
      <c r="C14" s="92"/>
      <c r="D14" s="92"/>
      <c r="E14" s="92"/>
      <c r="F14" s="92"/>
      <c r="G14" s="92"/>
      <c r="H14" s="18" t="s">
        <v>31</v>
      </c>
      <c r="I14" s="14" t="s">
        <v>48</v>
      </c>
    </row>
    <row r="15" spans="1:9" ht="12.75" x14ac:dyDescent="0.2">
      <c r="A15" s="16" t="s">
        <v>9</v>
      </c>
      <c r="B15" s="92" t="s">
        <v>51</v>
      </c>
      <c r="C15" s="92"/>
      <c r="D15" s="92"/>
      <c r="E15" s="92"/>
      <c r="F15" s="92"/>
      <c r="G15" s="92"/>
      <c r="H15" s="18" t="s">
        <v>12</v>
      </c>
      <c r="I15" s="14" t="s">
        <v>52</v>
      </c>
    </row>
    <row r="16" spans="1:9" ht="13.15" customHeight="1" x14ac:dyDescent="0.2">
      <c r="A16" s="23"/>
    </row>
    <row r="17" spans="1:9" ht="13.15" customHeight="1" x14ac:dyDescent="0.2">
      <c r="A17" s="93" t="s">
        <v>36</v>
      </c>
      <c r="B17" s="94"/>
      <c r="C17" s="86" t="s">
        <v>37</v>
      </c>
      <c r="D17" s="86" t="s">
        <v>38</v>
      </c>
      <c r="E17" s="86" t="s">
        <v>39</v>
      </c>
      <c r="F17" s="86" t="s">
        <v>40</v>
      </c>
      <c r="G17" s="84" t="s">
        <v>41</v>
      </c>
      <c r="H17" s="84" t="s">
        <v>42</v>
      </c>
      <c r="I17" s="84" t="s">
        <v>43</v>
      </c>
    </row>
    <row r="18" spans="1:9" ht="18.75" customHeight="1" x14ac:dyDescent="0.2">
      <c r="A18" s="95"/>
      <c r="B18" s="94"/>
      <c r="C18" s="87"/>
      <c r="D18" s="87"/>
      <c r="E18" s="87"/>
      <c r="F18" s="87"/>
      <c r="G18" s="85"/>
      <c r="H18" s="85"/>
      <c r="I18" s="85"/>
    </row>
    <row r="19" spans="1:9" ht="13.35" customHeight="1" x14ac:dyDescent="0.2">
      <c r="A19" s="88"/>
      <c r="B19" s="89"/>
      <c r="C19" s="25" t="s">
        <v>33</v>
      </c>
      <c r="D19" s="25" t="s">
        <v>48</v>
      </c>
      <c r="E19" s="25" t="s">
        <v>32</v>
      </c>
      <c r="F19" s="26">
        <v>131319</v>
      </c>
      <c r="G19" s="26">
        <v>131319</v>
      </c>
      <c r="H19" s="26">
        <v>0</v>
      </c>
      <c r="I19" s="26">
        <v>0</v>
      </c>
    </row>
    <row r="20" spans="1:9" ht="13.35" customHeight="1" x14ac:dyDescent="0.2">
      <c r="A20" s="90" t="s">
        <v>44</v>
      </c>
      <c r="B20" s="91"/>
      <c r="C20" s="27"/>
      <c r="D20" s="27"/>
      <c r="E20" s="27"/>
      <c r="F20" s="28">
        <v>131319</v>
      </c>
      <c r="G20" s="28">
        <v>131319</v>
      </c>
      <c r="H20" s="28">
        <v>0</v>
      </c>
      <c r="I20" s="28">
        <v>0</v>
      </c>
    </row>
  </sheetData>
  <mergeCells count="19">
    <mergeCell ref="B13:G13"/>
    <mergeCell ref="B11:G11"/>
    <mergeCell ref="B4:E4"/>
    <mergeCell ref="A3:F3"/>
    <mergeCell ref="B9:G9"/>
    <mergeCell ref="B10:G10"/>
    <mergeCell ref="B12:G12"/>
    <mergeCell ref="A20:B20"/>
    <mergeCell ref="B14:G14"/>
    <mergeCell ref="B15:G15"/>
    <mergeCell ref="A17:B18"/>
    <mergeCell ref="C17:C18"/>
    <mergeCell ref="D17:D18"/>
    <mergeCell ref="E17:E18"/>
    <mergeCell ref="I17:I18"/>
    <mergeCell ref="F17:F18"/>
    <mergeCell ref="H17:H18"/>
    <mergeCell ref="G17:G18"/>
    <mergeCell ref="A19:B19"/>
  </mergeCells>
  <pageMargins left="0.59055118110236227" right="0.19685039370078741" top="0.39370078740157483" bottom="0.39370078740157483" header="0" footer="0"/>
  <pageSetup paperSize="9" fitToHeight="0" orientation="landscape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workbookViewId="0"/>
  </sheetViews>
  <sheetFormatPr defaultRowHeight="13.15" customHeight="1" x14ac:dyDescent="0.2"/>
  <cols>
    <col min="1" max="1" width="30.7109375" customWidth="1"/>
    <col min="2" max="2" width="20.7109375" customWidth="1"/>
    <col min="3" max="3" width="8.7109375" customWidth="1"/>
    <col min="4" max="4" width="9.7109375" customWidth="1"/>
    <col min="5" max="9" width="8.7109375" customWidth="1"/>
  </cols>
  <sheetData>
    <row r="1" spans="1:9" ht="12.75" x14ac:dyDescent="0.2">
      <c r="A1" s="1" t="s">
        <v>1</v>
      </c>
      <c r="B1" s="2"/>
      <c r="C1" s="3"/>
      <c r="D1" s="3"/>
      <c r="E1" s="3"/>
      <c r="F1" s="3"/>
      <c r="G1" s="3"/>
    </row>
    <row r="2" spans="1:9" ht="12.75" x14ac:dyDescent="0.2">
      <c r="A2" s="4" t="s">
        <v>0</v>
      </c>
      <c r="B2" s="3"/>
      <c r="C2" s="3"/>
      <c r="D2" s="3"/>
      <c r="E2" s="3"/>
      <c r="F2" s="3"/>
      <c r="G2" s="3"/>
    </row>
    <row r="3" spans="1:9" ht="12.75" x14ac:dyDescent="0.2">
      <c r="A3" s="97" t="s">
        <v>2</v>
      </c>
      <c r="B3" s="97"/>
      <c r="C3" s="97"/>
      <c r="D3" s="97"/>
      <c r="E3" s="97"/>
      <c r="F3" s="97"/>
      <c r="G3" s="5"/>
    </row>
    <row r="4" spans="1:9" ht="12.75" x14ac:dyDescent="0.2">
      <c r="A4" s="6"/>
      <c r="B4" s="96" t="s">
        <v>3</v>
      </c>
      <c r="C4" s="96"/>
      <c r="D4" s="96"/>
      <c r="E4" s="96"/>
      <c r="F4" s="8"/>
      <c r="G4" s="8"/>
    </row>
    <row r="5" spans="1:9" ht="12.75" x14ac:dyDescent="0.2">
      <c r="A5" s="9"/>
      <c r="B5" s="10"/>
      <c r="C5" s="10"/>
      <c r="D5" s="10"/>
      <c r="E5" s="10"/>
      <c r="F5" s="10"/>
      <c r="G5" s="10"/>
    </row>
    <row r="6" spans="1:9" ht="12.75" x14ac:dyDescent="0.2">
      <c r="A6" s="11"/>
      <c r="B6" s="10"/>
      <c r="C6" s="10"/>
      <c r="D6" s="10"/>
      <c r="E6" s="10"/>
      <c r="F6" s="10"/>
      <c r="G6" s="10"/>
      <c r="H6" s="3"/>
      <c r="I6" s="12" t="s">
        <v>4</v>
      </c>
    </row>
    <row r="7" spans="1:9" ht="12.75" x14ac:dyDescent="0.2">
      <c r="H7" s="13" t="s">
        <v>5</v>
      </c>
      <c r="I7" s="14" t="s">
        <v>6</v>
      </c>
    </row>
    <row r="8" spans="1:9" ht="12.75" x14ac:dyDescent="0.2">
      <c r="H8" s="13" t="s">
        <v>7</v>
      </c>
      <c r="I8" s="15" t="s">
        <v>8</v>
      </c>
    </row>
    <row r="9" spans="1:9" ht="22.15" customHeight="1" x14ac:dyDescent="0.2">
      <c r="A9" s="16" t="s">
        <v>10</v>
      </c>
      <c r="B9" s="92" t="s">
        <v>11</v>
      </c>
      <c r="C9" s="92"/>
      <c r="D9" s="92"/>
      <c r="E9" s="92"/>
      <c r="F9" s="92"/>
      <c r="G9" s="92"/>
      <c r="H9" s="18" t="s">
        <v>13</v>
      </c>
      <c r="I9" s="14" t="s">
        <v>14</v>
      </c>
    </row>
    <row r="10" spans="1:9" ht="22.15" customHeight="1" x14ac:dyDescent="0.2">
      <c r="A10" s="19" t="s">
        <v>15</v>
      </c>
      <c r="B10" s="98" t="s">
        <v>16</v>
      </c>
      <c r="C10" s="98"/>
      <c r="D10" s="98"/>
      <c r="E10" s="98"/>
      <c r="F10" s="98"/>
      <c r="G10" s="98"/>
      <c r="H10" s="13" t="s">
        <v>13</v>
      </c>
      <c r="I10" s="14" t="s">
        <v>17</v>
      </c>
    </row>
    <row r="11" spans="1:9" ht="12.75" x14ac:dyDescent="0.2">
      <c r="A11" s="21" t="s">
        <v>18</v>
      </c>
      <c r="B11" s="99" t="s">
        <v>19</v>
      </c>
      <c r="C11" s="99"/>
      <c r="D11" s="99"/>
      <c r="E11" s="99"/>
      <c r="F11" s="99"/>
      <c r="G11" s="99"/>
      <c r="H11" s="13" t="s">
        <v>27</v>
      </c>
      <c r="I11" s="14" t="s">
        <v>28</v>
      </c>
    </row>
    <row r="12" spans="1:9" ht="38.1" customHeight="1" x14ac:dyDescent="0.2">
      <c r="A12" s="21" t="s">
        <v>20</v>
      </c>
      <c r="B12" s="92" t="s">
        <v>23</v>
      </c>
      <c r="C12" s="92"/>
      <c r="D12" s="92"/>
      <c r="E12" s="92"/>
      <c r="F12" s="92"/>
      <c r="G12" s="92"/>
      <c r="H12" s="18" t="s">
        <v>29</v>
      </c>
      <c r="I12" s="14" t="s">
        <v>32</v>
      </c>
    </row>
    <row r="13" spans="1:9" ht="12.75" x14ac:dyDescent="0.2">
      <c r="A13" s="21" t="s">
        <v>21</v>
      </c>
      <c r="B13" s="92" t="s">
        <v>24</v>
      </c>
      <c r="C13" s="92"/>
      <c r="D13" s="92"/>
      <c r="E13" s="92"/>
      <c r="F13" s="92"/>
      <c r="G13" s="92"/>
      <c r="H13" s="18" t="s">
        <v>30</v>
      </c>
      <c r="I13" s="14" t="s">
        <v>33</v>
      </c>
    </row>
    <row r="14" spans="1:9" ht="38.1" customHeight="1" x14ac:dyDescent="0.2">
      <c r="A14" s="21" t="s">
        <v>22</v>
      </c>
      <c r="B14" s="92" t="s">
        <v>47</v>
      </c>
      <c r="C14" s="92"/>
      <c r="D14" s="92"/>
      <c r="E14" s="92"/>
      <c r="F14" s="92"/>
      <c r="G14" s="92"/>
      <c r="H14" s="18" t="s">
        <v>31</v>
      </c>
      <c r="I14" s="14" t="s">
        <v>48</v>
      </c>
    </row>
    <row r="15" spans="1:9" ht="12.75" x14ac:dyDescent="0.2">
      <c r="A15" s="16" t="s">
        <v>9</v>
      </c>
      <c r="B15" s="92" t="s">
        <v>53</v>
      </c>
      <c r="C15" s="92"/>
      <c r="D15" s="92"/>
      <c r="E15" s="92"/>
      <c r="F15" s="92"/>
      <c r="G15" s="92"/>
      <c r="H15" s="18" t="s">
        <v>12</v>
      </c>
      <c r="I15" s="14" t="s">
        <v>54</v>
      </c>
    </row>
    <row r="16" spans="1:9" ht="13.15" customHeight="1" x14ac:dyDescent="0.2">
      <c r="A16" s="23"/>
    </row>
    <row r="17" spans="1:9" ht="13.15" customHeight="1" x14ac:dyDescent="0.2">
      <c r="A17" s="93" t="s">
        <v>36</v>
      </c>
      <c r="B17" s="94"/>
      <c r="C17" s="86" t="s">
        <v>37</v>
      </c>
      <c r="D17" s="86" t="s">
        <v>38</v>
      </c>
      <c r="E17" s="86" t="s">
        <v>39</v>
      </c>
      <c r="F17" s="86" t="s">
        <v>40</v>
      </c>
      <c r="G17" s="84" t="s">
        <v>41</v>
      </c>
      <c r="H17" s="84" t="s">
        <v>42</v>
      </c>
      <c r="I17" s="84" t="s">
        <v>43</v>
      </c>
    </row>
    <row r="18" spans="1:9" ht="18.75" customHeight="1" x14ac:dyDescent="0.2">
      <c r="A18" s="95"/>
      <c r="B18" s="94"/>
      <c r="C18" s="87"/>
      <c r="D18" s="87"/>
      <c r="E18" s="87"/>
      <c r="F18" s="87"/>
      <c r="G18" s="85"/>
      <c r="H18" s="85"/>
      <c r="I18" s="85"/>
    </row>
    <row r="19" spans="1:9" ht="13.35" customHeight="1" x14ac:dyDescent="0.2">
      <c r="A19" s="88"/>
      <c r="B19" s="89"/>
      <c r="C19" s="25" t="s">
        <v>33</v>
      </c>
      <c r="D19" s="25" t="s">
        <v>48</v>
      </c>
      <c r="E19" s="25" t="s">
        <v>32</v>
      </c>
      <c r="F19" s="26">
        <v>47212.19</v>
      </c>
      <c r="G19" s="26">
        <v>47212.19</v>
      </c>
      <c r="H19" s="26">
        <v>0</v>
      </c>
      <c r="I19" s="26">
        <v>0</v>
      </c>
    </row>
    <row r="20" spans="1:9" ht="13.35" customHeight="1" x14ac:dyDescent="0.2">
      <c r="A20" s="90" t="s">
        <v>44</v>
      </c>
      <c r="B20" s="91"/>
      <c r="C20" s="27"/>
      <c r="D20" s="27"/>
      <c r="E20" s="27"/>
      <c r="F20" s="28">
        <v>47212.19</v>
      </c>
      <c r="G20" s="28">
        <v>47212.19</v>
      </c>
      <c r="H20" s="28">
        <v>0</v>
      </c>
      <c r="I20" s="28">
        <v>0</v>
      </c>
    </row>
  </sheetData>
  <mergeCells count="19">
    <mergeCell ref="B13:G13"/>
    <mergeCell ref="B11:G11"/>
    <mergeCell ref="B4:E4"/>
    <mergeCell ref="A3:F3"/>
    <mergeCell ref="B9:G9"/>
    <mergeCell ref="B10:G10"/>
    <mergeCell ref="B12:G12"/>
    <mergeCell ref="A20:B20"/>
    <mergeCell ref="B14:G14"/>
    <mergeCell ref="B15:G15"/>
    <mergeCell ref="A17:B18"/>
    <mergeCell ref="C17:C18"/>
    <mergeCell ref="D17:D18"/>
    <mergeCell ref="E17:E18"/>
    <mergeCell ref="I17:I18"/>
    <mergeCell ref="F17:F18"/>
    <mergeCell ref="H17:H18"/>
    <mergeCell ref="G17:G18"/>
    <mergeCell ref="A19:B19"/>
  </mergeCells>
  <pageMargins left="0.59055118110236227" right="0.19685039370078741" top="0.39370078740157483" bottom="0.39370078740157483" header="0" footer="0"/>
  <pageSetup paperSize="9" fitToHeight="0" orientation="landscape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workbookViewId="0"/>
  </sheetViews>
  <sheetFormatPr defaultRowHeight="13.15" customHeight="1" x14ac:dyDescent="0.2"/>
  <cols>
    <col min="1" max="1" width="30.7109375" customWidth="1"/>
    <col min="2" max="2" width="20.7109375" customWidth="1"/>
    <col min="3" max="3" width="8.7109375" customWidth="1"/>
    <col min="4" max="4" width="9.7109375" customWidth="1"/>
    <col min="5" max="9" width="8.7109375" customWidth="1"/>
  </cols>
  <sheetData>
    <row r="1" spans="1:9" ht="12.75" x14ac:dyDescent="0.2">
      <c r="A1" s="1" t="s">
        <v>1</v>
      </c>
      <c r="B1" s="2"/>
      <c r="C1" s="3"/>
      <c r="D1" s="3"/>
      <c r="E1" s="3"/>
      <c r="F1" s="3"/>
      <c r="G1" s="3"/>
    </row>
    <row r="2" spans="1:9" ht="12.75" x14ac:dyDescent="0.2">
      <c r="A2" s="4" t="s">
        <v>0</v>
      </c>
      <c r="B2" s="3"/>
      <c r="C2" s="3"/>
      <c r="D2" s="3"/>
      <c r="E2" s="3"/>
      <c r="F2" s="3"/>
      <c r="G2" s="3"/>
    </row>
    <row r="3" spans="1:9" ht="12.75" x14ac:dyDescent="0.2">
      <c r="A3" s="97" t="s">
        <v>2</v>
      </c>
      <c r="B3" s="97"/>
      <c r="C3" s="97"/>
      <c r="D3" s="97"/>
      <c r="E3" s="97"/>
      <c r="F3" s="97"/>
      <c r="G3" s="5"/>
    </row>
    <row r="4" spans="1:9" ht="12.75" x14ac:dyDescent="0.2">
      <c r="A4" s="6"/>
      <c r="B4" s="96" t="s">
        <v>3</v>
      </c>
      <c r="C4" s="96"/>
      <c r="D4" s="96"/>
      <c r="E4" s="96"/>
      <c r="F4" s="8"/>
      <c r="G4" s="8"/>
    </row>
    <row r="5" spans="1:9" ht="12.75" x14ac:dyDescent="0.2">
      <c r="A5" s="9"/>
      <c r="B5" s="10"/>
      <c r="C5" s="10"/>
      <c r="D5" s="10"/>
      <c r="E5" s="10"/>
      <c r="F5" s="10"/>
      <c r="G5" s="10"/>
    </row>
    <row r="6" spans="1:9" ht="12.75" x14ac:dyDescent="0.2">
      <c r="A6" s="11"/>
      <c r="B6" s="10"/>
      <c r="C6" s="10"/>
      <c r="D6" s="10"/>
      <c r="E6" s="10"/>
      <c r="F6" s="10"/>
      <c r="G6" s="10"/>
      <c r="H6" s="3"/>
      <c r="I6" s="12" t="s">
        <v>4</v>
      </c>
    </row>
    <row r="7" spans="1:9" ht="12.75" x14ac:dyDescent="0.2">
      <c r="H7" s="13" t="s">
        <v>5</v>
      </c>
      <c r="I7" s="14" t="s">
        <v>6</v>
      </c>
    </row>
    <row r="8" spans="1:9" ht="12.75" x14ac:dyDescent="0.2">
      <c r="H8" s="13" t="s">
        <v>7</v>
      </c>
      <c r="I8" s="15" t="s">
        <v>8</v>
      </c>
    </row>
    <row r="9" spans="1:9" ht="22.15" customHeight="1" x14ac:dyDescent="0.2">
      <c r="A9" s="16" t="s">
        <v>10</v>
      </c>
      <c r="B9" s="92" t="s">
        <v>11</v>
      </c>
      <c r="C9" s="92"/>
      <c r="D9" s="92"/>
      <c r="E9" s="92"/>
      <c r="F9" s="92"/>
      <c r="G9" s="92"/>
      <c r="H9" s="18" t="s">
        <v>13</v>
      </c>
      <c r="I9" s="14" t="s">
        <v>14</v>
      </c>
    </row>
    <row r="10" spans="1:9" ht="22.15" customHeight="1" x14ac:dyDescent="0.2">
      <c r="A10" s="19" t="s">
        <v>15</v>
      </c>
      <c r="B10" s="98" t="s">
        <v>16</v>
      </c>
      <c r="C10" s="98"/>
      <c r="D10" s="98"/>
      <c r="E10" s="98"/>
      <c r="F10" s="98"/>
      <c r="G10" s="98"/>
      <c r="H10" s="13" t="s">
        <v>13</v>
      </c>
      <c r="I10" s="14" t="s">
        <v>17</v>
      </c>
    </row>
    <row r="11" spans="1:9" ht="12.75" x14ac:dyDescent="0.2">
      <c r="A11" s="21" t="s">
        <v>18</v>
      </c>
      <c r="B11" s="99" t="s">
        <v>19</v>
      </c>
      <c r="C11" s="99"/>
      <c r="D11" s="99"/>
      <c r="E11" s="99"/>
      <c r="F11" s="99"/>
      <c r="G11" s="99"/>
      <c r="H11" s="13" t="s">
        <v>27</v>
      </c>
      <c r="I11" s="14" t="s">
        <v>28</v>
      </c>
    </row>
    <row r="12" spans="1:9" ht="38.1" customHeight="1" x14ac:dyDescent="0.2">
      <c r="A12" s="21" t="s">
        <v>20</v>
      </c>
      <c r="B12" s="92" t="s">
        <v>23</v>
      </c>
      <c r="C12" s="92"/>
      <c r="D12" s="92"/>
      <c r="E12" s="92"/>
      <c r="F12" s="92"/>
      <c r="G12" s="92"/>
      <c r="H12" s="18" t="s">
        <v>29</v>
      </c>
      <c r="I12" s="14" t="s">
        <v>32</v>
      </c>
    </row>
    <row r="13" spans="1:9" ht="12.75" x14ac:dyDescent="0.2">
      <c r="A13" s="21" t="s">
        <v>21</v>
      </c>
      <c r="B13" s="92" t="s">
        <v>24</v>
      </c>
      <c r="C13" s="92"/>
      <c r="D13" s="92"/>
      <c r="E13" s="92"/>
      <c r="F13" s="92"/>
      <c r="G13" s="92"/>
      <c r="H13" s="18" t="s">
        <v>30</v>
      </c>
      <c r="I13" s="14" t="s">
        <v>33</v>
      </c>
    </row>
    <row r="14" spans="1:9" ht="25.35" customHeight="1" x14ac:dyDescent="0.2">
      <c r="A14" s="21" t="s">
        <v>22</v>
      </c>
      <c r="B14" s="92" t="s">
        <v>55</v>
      </c>
      <c r="C14" s="92"/>
      <c r="D14" s="92"/>
      <c r="E14" s="92"/>
      <c r="F14" s="92"/>
      <c r="G14" s="92"/>
      <c r="H14" s="18" t="s">
        <v>31</v>
      </c>
      <c r="I14" s="14" t="s">
        <v>56</v>
      </c>
    </row>
    <row r="15" spans="1:9" ht="12.75" x14ac:dyDescent="0.2">
      <c r="A15" s="16" t="s">
        <v>9</v>
      </c>
      <c r="B15" s="92" t="s">
        <v>49</v>
      </c>
      <c r="C15" s="92"/>
      <c r="D15" s="92"/>
      <c r="E15" s="92"/>
      <c r="F15" s="92"/>
      <c r="G15" s="92"/>
      <c r="H15" s="18" t="s">
        <v>12</v>
      </c>
      <c r="I15" s="14" t="s">
        <v>50</v>
      </c>
    </row>
    <row r="16" spans="1:9" ht="13.15" customHeight="1" x14ac:dyDescent="0.2">
      <c r="A16" s="23"/>
    </row>
    <row r="17" spans="1:9" ht="13.15" customHeight="1" x14ac:dyDescent="0.2">
      <c r="A17" s="93" t="s">
        <v>36</v>
      </c>
      <c r="B17" s="94"/>
      <c r="C17" s="86" t="s">
        <v>37</v>
      </c>
      <c r="D17" s="86" t="s">
        <v>38</v>
      </c>
      <c r="E17" s="86" t="s">
        <v>39</v>
      </c>
      <c r="F17" s="86" t="s">
        <v>40</v>
      </c>
      <c r="G17" s="84" t="s">
        <v>41</v>
      </c>
      <c r="H17" s="84" t="s">
        <v>42</v>
      </c>
      <c r="I17" s="84" t="s">
        <v>43</v>
      </c>
    </row>
    <row r="18" spans="1:9" ht="18.75" customHeight="1" x14ac:dyDescent="0.2">
      <c r="A18" s="95"/>
      <c r="B18" s="94"/>
      <c r="C18" s="87"/>
      <c r="D18" s="87"/>
      <c r="E18" s="87"/>
      <c r="F18" s="87"/>
      <c r="G18" s="85"/>
      <c r="H18" s="85"/>
      <c r="I18" s="85"/>
    </row>
    <row r="19" spans="1:9" ht="13.35" customHeight="1" x14ac:dyDescent="0.2">
      <c r="A19" s="88"/>
      <c r="B19" s="89"/>
      <c r="C19" s="25" t="s">
        <v>33</v>
      </c>
      <c r="D19" s="25" t="s">
        <v>56</v>
      </c>
      <c r="E19" s="25" t="s">
        <v>32</v>
      </c>
      <c r="F19" s="26">
        <v>569400</v>
      </c>
      <c r="G19" s="26">
        <v>569400</v>
      </c>
      <c r="H19" s="26">
        <v>0</v>
      </c>
      <c r="I19" s="26">
        <v>0</v>
      </c>
    </row>
    <row r="20" spans="1:9" ht="13.35" customHeight="1" x14ac:dyDescent="0.2">
      <c r="A20" s="90" t="s">
        <v>44</v>
      </c>
      <c r="B20" s="91"/>
      <c r="C20" s="27"/>
      <c r="D20" s="27"/>
      <c r="E20" s="27"/>
      <c r="F20" s="28">
        <v>569400</v>
      </c>
      <c r="G20" s="28">
        <v>569400</v>
      </c>
      <c r="H20" s="28">
        <v>0</v>
      </c>
      <c r="I20" s="28">
        <v>0</v>
      </c>
    </row>
  </sheetData>
  <mergeCells count="19">
    <mergeCell ref="B13:G13"/>
    <mergeCell ref="B11:G11"/>
    <mergeCell ref="B4:E4"/>
    <mergeCell ref="A3:F3"/>
    <mergeCell ref="B9:G9"/>
    <mergeCell ref="B10:G10"/>
    <mergeCell ref="B12:G12"/>
    <mergeCell ref="A20:B20"/>
    <mergeCell ref="B14:G14"/>
    <mergeCell ref="B15:G15"/>
    <mergeCell ref="A17:B18"/>
    <mergeCell ref="C17:C18"/>
    <mergeCell ref="D17:D18"/>
    <mergeCell ref="E17:E18"/>
    <mergeCell ref="I17:I18"/>
    <mergeCell ref="F17:F18"/>
    <mergeCell ref="H17:H18"/>
    <mergeCell ref="G17:G18"/>
    <mergeCell ref="A19:B19"/>
  </mergeCells>
  <pageMargins left="0.59055118110236227" right="0.19685039370078741" top="0.39370078740157483" bottom="0.39370078740157483" header="0" footer="0"/>
  <pageSetup paperSize="9" fitToHeight="0" orientation="landscape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/>
  </sheetViews>
  <sheetFormatPr defaultRowHeight="13.15" customHeight="1" x14ac:dyDescent="0.2"/>
  <cols>
    <col min="1" max="1" width="30.7109375" customWidth="1"/>
    <col min="2" max="2" width="20.7109375" customWidth="1"/>
    <col min="3" max="7" width="8.7109375" customWidth="1"/>
  </cols>
  <sheetData>
    <row r="1" spans="1:7" ht="12.75" x14ac:dyDescent="0.2">
      <c r="A1" s="1" t="s">
        <v>1</v>
      </c>
      <c r="B1" s="2"/>
      <c r="C1" s="3"/>
      <c r="D1" s="3"/>
      <c r="E1" s="3"/>
    </row>
    <row r="2" spans="1:7" ht="12.75" x14ac:dyDescent="0.2">
      <c r="A2" s="4" t="s">
        <v>0</v>
      </c>
      <c r="B2" s="3"/>
      <c r="C2" s="3"/>
      <c r="D2" s="3"/>
      <c r="E2" s="3"/>
    </row>
    <row r="3" spans="1:7" ht="27.4" customHeight="1" x14ac:dyDescent="0.2">
      <c r="A3" s="97" t="s">
        <v>57</v>
      </c>
      <c r="B3" s="97"/>
      <c r="C3" s="97"/>
      <c r="D3" s="97"/>
      <c r="E3" s="97"/>
    </row>
    <row r="4" spans="1:7" ht="12.75" x14ac:dyDescent="0.2">
      <c r="A4" s="6"/>
      <c r="B4" s="96" t="s">
        <v>3</v>
      </c>
      <c r="C4" s="96"/>
      <c r="D4" s="96"/>
      <c r="E4" s="96"/>
    </row>
    <row r="5" spans="1:7" ht="12.75" x14ac:dyDescent="0.2">
      <c r="A5" s="9"/>
      <c r="B5" s="10"/>
      <c r="C5" s="10"/>
      <c r="D5" s="10"/>
      <c r="E5" s="10"/>
    </row>
    <row r="6" spans="1:7" ht="12.75" x14ac:dyDescent="0.2">
      <c r="A6" s="11"/>
      <c r="B6" s="10"/>
      <c r="C6" s="10"/>
      <c r="D6" s="10"/>
      <c r="E6" s="10"/>
      <c r="F6" s="3"/>
      <c r="G6" s="12" t="s">
        <v>4</v>
      </c>
    </row>
    <row r="7" spans="1:7" ht="12.75" x14ac:dyDescent="0.2">
      <c r="F7" s="13" t="s">
        <v>5</v>
      </c>
      <c r="G7" s="14" t="s">
        <v>6</v>
      </c>
    </row>
    <row r="8" spans="1:7" ht="12.75" x14ac:dyDescent="0.2">
      <c r="F8" s="13" t="s">
        <v>7</v>
      </c>
      <c r="G8" s="15" t="s">
        <v>8</v>
      </c>
    </row>
    <row r="9" spans="1:7" ht="22.15" customHeight="1" x14ac:dyDescent="0.2">
      <c r="A9" s="16" t="s">
        <v>10</v>
      </c>
      <c r="B9" s="92" t="s">
        <v>11</v>
      </c>
      <c r="C9" s="92"/>
      <c r="D9" s="92"/>
      <c r="E9" s="92"/>
      <c r="F9" s="18" t="s">
        <v>13</v>
      </c>
      <c r="G9" s="14" t="s">
        <v>14</v>
      </c>
    </row>
    <row r="10" spans="1:7" ht="22.15" customHeight="1" x14ac:dyDescent="0.2">
      <c r="A10" s="19" t="s">
        <v>15</v>
      </c>
      <c r="B10" s="98" t="s">
        <v>16</v>
      </c>
      <c r="C10" s="98"/>
      <c r="D10" s="98"/>
      <c r="E10" s="98"/>
      <c r="F10" s="13" t="s">
        <v>13</v>
      </c>
      <c r="G10" s="14" t="s">
        <v>17</v>
      </c>
    </row>
    <row r="11" spans="1:7" ht="12.75" x14ac:dyDescent="0.2">
      <c r="A11" s="21" t="s">
        <v>18</v>
      </c>
      <c r="B11" s="99" t="s">
        <v>19</v>
      </c>
      <c r="C11" s="99"/>
      <c r="D11" s="99"/>
      <c r="E11" s="99"/>
      <c r="F11" s="13" t="s">
        <v>27</v>
      </c>
      <c r="G11" s="14" t="s">
        <v>28</v>
      </c>
    </row>
    <row r="12" spans="1:7" ht="50.85" customHeight="1" x14ac:dyDescent="0.2">
      <c r="A12" s="21" t="s">
        <v>20</v>
      </c>
      <c r="B12" s="92" t="s">
        <v>23</v>
      </c>
      <c r="C12" s="92"/>
      <c r="D12" s="92"/>
      <c r="E12" s="92"/>
      <c r="F12" s="18" t="s">
        <v>29</v>
      </c>
      <c r="G12" s="14" t="s">
        <v>32</v>
      </c>
    </row>
    <row r="13" spans="1:7" ht="12.75" x14ac:dyDescent="0.2">
      <c r="A13" s="21" t="s">
        <v>21</v>
      </c>
      <c r="B13" s="92" t="s">
        <v>24</v>
      </c>
      <c r="C13" s="92"/>
      <c r="D13" s="92"/>
      <c r="E13" s="92"/>
      <c r="F13" s="18" t="s">
        <v>30</v>
      </c>
      <c r="G13" s="14" t="s">
        <v>33</v>
      </c>
    </row>
    <row r="14" spans="1:7" ht="76.150000000000006" customHeight="1" x14ac:dyDescent="0.2">
      <c r="A14" s="21" t="s">
        <v>22</v>
      </c>
      <c r="B14" s="92" t="s">
        <v>25</v>
      </c>
      <c r="C14" s="92"/>
      <c r="D14" s="92"/>
      <c r="E14" s="92"/>
      <c r="F14" s="18" t="s">
        <v>31</v>
      </c>
      <c r="G14" s="14" t="s">
        <v>34</v>
      </c>
    </row>
    <row r="15" spans="1:7" ht="12.75" x14ac:dyDescent="0.2">
      <c r="A15" s="16" t="s">
        <v>9</v>
      </c>
      <c r="B15" s="92" t="s">
        <v>26</v>
      </c>
      <c r="C15" s="92"/>
      <c r="D15" s="92"/>
      <c r="E15" s="92"/>
      <c r="F15" s="18" t="s">
        <v>12</v>
      </c>
      <c r="G15" s="14" t="s">
        <v>35</v>
      </c>
    </row>
    <row r="16" spans="1:7" ht="13.15" customHeight="1" x14ac:dyDescent="0.2">
      <c r="A16" s="23"/>
    </row>
    <row r="17" spans="1:7" ht="13.15" customHeight="1" x14ac:dyDescent="0.2">
      <c r="A17" s="93" t="s">
        <v>36</v>
      </c>
      <c r="B17" s="94"/>
      <c r="C17" s="86" t="s">
        <v>58</v>
      </c>
      <c r="D17" s="86" t="s">
        <v>59</v>
      </c>
      <c r="E17" s="84" t="s">
        <v>60</v>
      </c>
      <c r="F17" s="84" t="s">
        <v>61</v>
      </c>
      <c r="G17" s="84" t="s">
        <v>62</v>
      </c>
    </row>
    <row r="18" spans="1:7" ht="18.75" customHeight="1" x14ac:dyDescent="0.2">
      <c r="A18" s="95"/>
      <c r="B18" s="94"/>
      <c r="C18" s="87"/>
      <c r="D18" s="87"/>
      <c r="E18" s="85"/>
      <c r="F18" s="85"/>
      <c r="G18" s="85"/>
    </row>
    <row r="19" spans="1:7" ht="13.35" customHeight="1" x14ac:dyDescent="0.2">
      <c r="A19" s="100" t="s">
        <v>64</v>
      </c>
      <c r="B19" s="101"/>
      <c r="C19" s="29" t="s">
        <v>63</v>
      </c>
      <c r="D19" s="26">
        <v>4108221.2</v>
      </c>
      <c r="E19" s="26">
        <v>4108221.2</v>
      </c>
      <c r="F19" s="26">
        <v>0</v>
      </c>
      <c r="G19" s="26">
        <v>0</v>
      </c>
    </row>
    <row r="20" spans="1:7" ht="13.35" customHeight="1" x14ac:dyDescent="0.2">
      <c r="A20" s="100" t="s">
        <v>66</v>
      </c>
      <c r="B20" s="101"/>
      <c r="C20" s="29" t="s">
        <v>65</v>
      </c>
      <c r="D20" s="26">
        <v>4108221.2</v>
      </c>
      <c r="E20" s="26">
        <v>4108221.2</v>
      </c>
      <c r="F20" s="26">
        <v>0</v>
      </c>
      <c r="G20" s="26">
        <v>0</v>
      </c>
    </row>
    <row r="21" spans="1:7" ht="13.35" customHeight="1" x14ac:dyDescent="0.2">
      <c r="A21" s="100" t="s">
        <v>68</v>
      </c>
      <c r="B21" s="101"/>
      <c r="C21" s="29" t="s">
        <v>67</v>
      </c>
      <c r="D21" s="26">
        <v>4108221.2</v>
      </c>
      <c r="E21" s="26">
        <v>4108221.2</v>
      </c>
      <c r="F21" s="26">
        <v>0</v>
      </c>
      <c r="G21" s="26">
        <v>0</v>
      </c>
    </row>
    <row r="22" spans="1:7" ht="13.35" customHeight="1" x14ac:dyDescent="0.2">
      <c r="A22" s="88" t="s">
        <v>68</v>
      </c>
      <c r="B22" s="89"/>
      <c r="C22" s="25" t="s">
        <v>67</v>
      </c>
      <c r="D22" s="26">
        <v>4108221.2</v>
      </c>
      <c r="E22" s="26">
        <v>4108221.2</v>
      </c>
      <c r="F22" s="26">
        <v>0</v>
      </c>
      <c r="G22" s="26">
        <v>0</v>
      </c>
    </row>
    <row r="23" spans="1:7" ht="13.35" customHeight="1" x14ac:dyDescent="0.2">
      <c r="A23" s="90" t="s">
        <v>44</v>
      </c>
      <c r="B23" s="91"/>
      <c r="C23" s="27"/>
      <c r="D23" s="28">
        <v>4108221.2</v>
      </c>
      <c r="E23" s="28">
        <v>4108221.2</v>
      </c>
      <c r="F23" s="28">
        <v>0</v>
      </c>
      <c r="G23" s="28">
        <v>0</v>
      </c>
    </row>
  </sheetData>
  <mergeCells count="20">
    <mergeCell ref="B13:E13"/>
    <mergeCell ref="B11:E11"/>
    <mergeCell ref="B4:E4"/>
    <mergeCell ref="A3:E3"/>
    <mergeCell ref="B9:E9"/>
    <mergeCell ref="B10:E10"/>
    <mergeCell ref="B12:E12"/>
    <mergeCell ref="B14:E14"/>
    <mergeCell ref="B15:E15"/>
    <mergeCell ref="A17:B18"/>
    <mergeCell ref="C17:C18"/>
    <mergeCell ref="G17:G18"/>
    <mergeCell ref="D17:D18"/>
    <mergeCell ref="F17:F18"/>
    <mergeCell ref="E17:E18"/>
    <mergeCell ref="A19:B19"/>
    <mergeCell ref="A20:B20"/>
    <mergeCell ref="A21:B21"/>
    <mergeCell ref="A22:B22"/>
    <mergeCell ref="A23:B23"/>
  </mergeCells>
  <pageMargins left="0.59055118110236227" right="0.19685039370078741" top="0.39370078740157483" bottom="0.39370078740157483" header="0" footer="0"/>
  <pageSetup paperSize="9" fitToHeight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59</vt:i4>
      </vt:variant>
    </vt:vector>
  </HeadingPairs>
  <TitlesOfParts>
    <vt:vector size="87" baseType="lpstr">
      <vt:lpstr>Ассигнования (МАДОУ "Детский с</vt:lpstr>
      <vt:lpstr>Ассигнования (МАДОУ "Детский(2)</vt:lpstr>
      <vt:lpstr>Ассигнования (МАДОУ "Детский(3)</vt:lpstr>
      <vt:lpstr>Ассигнования (МАДОУ "Детский(4)</vt:lpstr>
      <vt:lpstr>Ассигнования (МАДОУ "Детский(5)</vt:lpstr>
      <vt:lpstr>Ассигнования (МАДОУ "Детский(6)</vt:lpstr>
      <vt:lpstr>Ассигнования (МАДОУ "Детский(7)</vt:lpstr>
      <vt:lpstr>Ассигнования (МАДОУ "Детский(8)</vt:lpstr>
      <vt:lpstr>Лимиты (МАДОУ "Детский сад №15</vt:lpstr>
      <vt:lpstr>Лимиты (МАДОУ "Детский сад №(2)</vt:lpstr>
      <vt:lpstr>Лимиты (МАДОУ "Детский сад №(3)</vt:lpstr>
      <vt:lpstr>Лимиты (МАДОУ "Детский сад №(4)</vt:lpstr>
      <vt:lpstr>Лимиты (МАДОУ "Детский сад №(5)</vt:lpstr>
      <vt:lpstr>Лимиты (МАДОУ "Детский сад №(6)</vt:lpstr>
      <vt:lpstr>Лимиты (МАДОУ "Детский сад №(7)</vt:lpstr>
      <vt:lpstr>Лимиты (МАДОУ "Детский сад №(8)</vt:lpstr>
      <vt:lpstr>Общий (МАДОУ "Детский сад №157</vt:lpstr>
      <vt:lpstr>Общий (МАДОУ "Детский сад №1(2)</vt:lpstr>
      <vt:lpstr>Общий (МАДОУ "Детский сад №1(3)</vt:lpstr>
      <vt:lpstr>Общий (МАДОУ "Детский сад №1(4)</vt:lpstr>
      <vt:lpstr>Общий (МАДОУ "Детский сад №1(5)</vt:lpstr>
      <vt:lpstr>Общий (МАДОУ "Детский сад №1(6)</vt:lpstr>
      <vt:lpstr>Общий (МАДОУ "Детский сад №1(7)</vt:lpstr>
      <vt:lpstr>СВОД_Ассигнования</vt:lpstr>
      <vt:lpstr>СВОД_Лимиты</vt:lpstr>
      <vt:lpstr>СВОД_Общий</vt:lpstr>
      <vt:lpstr>бух.уч.(лимиты)</vt:lpstr>
      <vt:lpstr>бух.уч.(лимиты)-Муниципальное</vt:lpstr>
      <vt:lpstr>СВОД_Общий!BFT_Print_Titles</vt:lpstr>
      <vt:lpstr>СВОД_Общий!FIO</vt:lpstr>
      <vt:lpstr>'Ассигнования (МАДОУ "Детский с'!IS_DOCUMENT</vt:lpstr>
      <vt:lpstr>'Ассигнования (МАДОУ "Детский(2)'!IS_DOCUMENT</vt:lpstr>
      <vt:lpstr>'Ассигнования (МАДОУ "Детский(3)'!IS_DOCUMENT</vt:lpstr>
      <vt:lpstr>'Ассигнования (МАДОУ "Детский(4)'!IS_DOCUMENT</vt:lpstr>
      <vt:lpstr>'Ассигнования (МАДОУ "Детский(5)'!IS_DOCUMENT</vt:lpstr>
      <vt:lpstr>'Ассигнования (МАДОУ "Детский(6)'!IS_DOCUMENT</vt:lpstr>
      <vt:lpstr>'Ассигнования (МАДОУ "Детский(7)'!IS_DOCUMENT</vt:lpstr>
      <vt:lpstr>'Ассигнования (МАДОУ "Детский(8)'!IS_DOCUMENT</vt:lpstr>
      <vt:lpstr>'бух.уч.(лимиты)'!IS_DOCUMENT</vt:lpstr>
      <vt:lpstr>'бух.уч.(лимиты)-Муниципальное'!IS_DOCUMENT</vt:lpstr>
      <vt:lpstr>'Лимиты (МАДОУ "Детский сад №(2)'!IS_DOCUMENT</vt:lpstr>
      <vt:lpstr>'Лимиты (МАДОУ "Детский сад №(3)'!IS_DOCUMENT</vt:lpstr>
      <vt:lpstr>'Лимиты (МАДОУ "Детский сад №(4)'!IS_DOCUMENT</vt:lpstr>
      <vt:lpstr>'Лимиты (МАДОУ "Детский сад №(5)'!IS_DOCUMENT</vt:lpstr>
      <vt:lpstr>'Лимиты (МАДОУ "Детский сад №(6)'!IS_DOCUMENT</vt:lpstr>
      <vt:lpstr>'Лимиты (МАДОУ "Детский сад №(7)'!IS_DOCUMENT</vt:lpstr>
      <vt:lpstr>'Лимиты (МАДОУ "Детский сад №(8)'!IS_DOCUMENT</vt:lpstr>
      <vt:lpstr>'Лимиты (МАДОУ "Детский сад №15'!IS_DOCUMENT</vt:lpstr>
      <vt:lpstr>'Общий (МАДОУ "Детский сад №1(2)'!IS_DOCUMENT</vt:lpstr>
      <vt:lpstr>'Общий (МАДОУ "Детский сад №1(3)'!IS_DOCUMENT</vt:lpstr>
      <vt:lpstr>'Общий (МАДОУ "Детский сад №1(4)'!IS_DOCUMENT</vt:lpstr>
      <vt:lpstr>'Общий (МАДОУ "Детский сад №1(5)'!IS_DOCUMENT</vt:lpstr>
      <vt:lpstr>'Общий (МАДОУ "Детский сад №1(6)'!IS_DOCUMENT</vt:lpstr>
      <vt:lpstr>'Общий (МАДОУ "Детский сад №1(7)'!IS_DOCUMENT</vt:lpstr>
      <vt:lpstr>'Общий (МАДОУ "Детский сад №157'!IS_DOCUMENT</vt:lpstr>
      <vt:lpstr>СВОД_Ассигнования!IS_DOCUMENT</vt:lpstr>
      <vt:lpstr>СВОД_Лимиты!IS_DOCUMENT</vt:lpstr>
      <vt:lpstr>СВОД_Общий!IS_DOCUMENT</vt:lpstr>
      <vt:lpstr>'Ассигнования (МАДОУ "Детский с'!LAST_CELL</vt:lpstr>
      <vt:lpstr>'Ассигнования (МАДОУ "Детский(2)'!LAST_CELL</vt:lpstr>
      <vt:lpstr>'Ассигнования (МАДОУ "Детский(3)'!LAST_CELL</vt:lpstr>
      <vt:lpstr>'Ассигнования (МАДОУ "Детский(4)'!LAST_CELL</vt:lpstr>
      <vt:lpstr>'Ассигнования (МАДОУ "Детский(5)'!LAST_CELL</vt:lpstr>
      <vt:lpstr>'Ассигнования (МАДОУ "Детский(6)'!LAST_CELL</vt:lpstr>
      <vt:lpstr>'Ассигнования (МАДОУ "Детский(7)'!LAST_CELL</vt:lpstr>
      <vt:lpstr>'Ассигнования (МАДОУ "Детский(8)'!LAST_CELL</vt:lpstr>
      <vt:lpstr>'бух.уч.(лимиты)'!LAST_CELL</vt:lpstr>
      <vt:lpstr>'бух.уч.(лимиты)-Муниципальное'!LAST_CELL</vt:lpstr>
      <vt:lpstr>'Лимиты (МАДОУ "Детский сад №(2)'!LAST_CELL</vt:lpstr>
      <vt:lpstr>'Лимиты (МАДОУ "Детский сад №(3)'!LAST_CELL</vt:lpstr>
      <vt:lpstr>'Лимиты (МАДОУ "Детский сад №(4)'!LAST_CELL</vt:lpstr>
      <vt:lpstr>'Лимиты (МАДОУ "Детский сад №(5)'!LAST_CELL</vt:lpstr>
      <vt:lpstr>'Лимиты (МАДОУ "Детский сад №(6)'!LAST_CELL</vt:lpstr>
      <vt:lpstr>'Лимиты (МАДОУ "Детский сад №(7)'!LAST_CELL</vt:lpstr>
      <vt:lpstr>'Лимиты (МАДОУ "Детский сад №(8)'!LAST_CELL</vt:lpstr>
      <vt:lpstr>'Лимиты (МАДОУ "Детский сад №15'!LAST_CELL</vt:lpstr>
      <vt:lpstr>'Общий (МАДОУ "Детский сад №1(2)'!LAST_CELL</vt:lpstr>
      <vt:lpstr>'Общий (МАДОУ "Детский сад №1(3)'!LAST_CELL</vt:lpstr>
      <vt:lpstr>'Общий (МАДОУ "Детский сад №1(4)'!LAST_CELL</vt:lpstr>
      <vt:lpstr>'Общий (МАДОУ "Детский сад №1(5)'!LAST_CELL</vt:lpstr>
      <vt:lpstr>'Общий (МАДОУ "Детский сад №1(6)'!LAST_CELL</vt:lpstr>
      <vt:lpstr>'Общий (МАДОУ "Детский сад №1(7)'!LAST_CELL</vt:lpstr>
      <vt:lpstr>'Общий (МАДОУ "Детский сад №157'!LAST_CELL</vt:lpstr>
      <vt:lpstr>СВОД_Ассигнования!LAST_CELL</vt:lpstr>
      <vt:lpstr>СВОД_Лимиты!LAST_CELL</vt:lpstr>
      <vt:lpstr>СВОД_Общий!LAST_CELL</vt:lpstr>
      <vt:lpstr>СВОД_Общий!SIGN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rep:2.55.0.52</dc:description>
  <cp:lastModifiedBy>Пользователь Windows</cp:lastModifiedBy>
  <dcterms:created xsi:type="dcterms:W3CDTF">2022-11-07T12:44:27Z</dcterms:created>
  <dcterms:modified xsi:type="dcterms:W3CDTF">2022-11-07T13:20:32Z</dcterms:modified>
</cp:coreProperties>
</file>